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LG\Desktop\MB\2023\LOTAIP 2023\9. SEPTIEMBRE 2023\NUEVO FORMATO\NUMERAL 6\"/>
    </mc:Choice>
  </mc:AlternateContent>
  <bookViews>
    <workbookView xWindow="0" yWindow="0" windowWidth="23040" windowHeight="8808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L93" i="2" l="1"/>
  <c r="K93" i="2"/>
  <c r="L92" i="2"/>
  <c r="K92" i="2"/>
  <c r="L91" i="2"/>
  <c r="K91" i="2"/>
  <c r="L90" i="2"/>
  <c r="K90" i="2"/>
  <c r="L89" i="2"/>
  <c r="K89" i="2"/>
  <c r="L88" i="2"/>
  <c r="K88" i="2"/>
  <c r="L87" i="2"/>
  <c r="K87" i="2"/>
  <c r="L8" i="2" l="1"/>
  <c r="K8" i="2"/>
  <c r="L7" i="2"/>
  <c r="K7" i="2"/>
  <c r="L6" i="2"/>
  <c r="K6" i="2"/>
  <c r="L5" i="2"/>
  <c r="K5" i="2"/>
  <c r="L4" i="2"/>
  <c r="K4" i="2"/>
  <c r="L3" i="2"/>
  <c r="K3" i="2"/>
  <c r="K2" i="2"/>
</calcChain>
</file>

<file path=xl/comments1.xml><?xml version="1.0" encoding="utf-8"?>
<comments xmlns="http://schemas.openxmlformats.org/spreadsheetml/2006/main">
  <authors>
    <author>EPCO FINANCIERO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 devengado / codificado x100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</commentList>
</comments>
</file>

<file path=xl/sharedStrings.xml><?xml version="1.0" encoding="utf-8"?>
<sst xmlns="http://schemas.openxmlformats.org/spreadsheetml/2006/main" count="1488" uniqueCount="545">
  <si>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</si>
  <si>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</si>
  <si>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</si>
  <si>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</si>
  <si>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</si>
  <si>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</si>
  <si>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</si>
  <si>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</si>
  <si>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</si>
  <si>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</si>
  <si>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</si>
  <si>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</si>
  <si>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</si>
  <si>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</si>
  <si>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</si>
  <si>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</si>
  <si>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</si>
  <si>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</si>
  <si>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</si>
  <si>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</si>
  <si>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</si>
  <si>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</si>
  <si>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</si>
  <si>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</si>
  <si>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</si>
  <si>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</si>
  <si>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</si>
  <si>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</si>
  <si>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</si>
  <si>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</si>
  <si>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</si>
  <si>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</si>
  <si>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</si>
  <si>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</si>
  <si>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</si>
  <si>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</si>
  <si>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</si>
  <si>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</si>
  <si>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</si>
  <si>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</si>
  <si>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</si>
  <si>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SUBGERENCIA FINANCIERA</t>
  </si>
  <si>
    <t>MG. MARILIN BASANTES</t>
  </si>
  <si>
    <t>marilin.basantes@epcotsachila.gob.ec</t>
  </si>
  <si>
    <t xml:space="preserve">(02) 377-9278 EXTENSIÓN 105 </t>
  </si>
  <si>
    <t>-</t>
  </si>
  <si>
    <t>10.01.001.001.5.51</t>
  </si>
  <si>
    <t>10.01.001.001.5.53</t>
  </si>
  <si>
    <t>10.01.001.001.5.57</t>
  </si>
  <si>
    <t>10.01.001.001.5.58</t>
  </si>
  <si>
    <t>GASTOS EN PERSONAL</t>
  </si>
  <si>
    <t>BIENES Y SERVICIOS DE CONSUMO</t>
  </si>
  <si>
    <t>OTROS EGRESOS CORRIENTES</t>
  </si>
  <si>
    <t>TRANSFERENCIAS Y DONACIONES CORRIENTES</t>
  </si>
  <si>
    <t>GASTOS CORRIENTES</t>
  </si>
  <si>
    <t>395,990.01</t>
  </si>
  <si>
    <t>22,000.00</t>
  </si>
  <si>
    <t>417,990.01</t>
  </si>
  <si>
    <t>206,900.15</t>
  </si>
  <si>
    <t>20,200.00</t>
  </si>
  <si>
    <t>87,500.00</t>
  </si>
  <si>
    <t>-21,310.04</t>
  </si>
  <si>
    <t>66,189.96</t>
  </si>
  <si>
    <t>26,487.45</t>
  </si>
  <si>
    <t>39,702.51</t>
  </si>
  <si>
    <t>10.01.001.001.8.84</t>
  </si>
  <si>
    <t>BIENES DE LARGA DURACION (PROPIEDADES, PLANTA Y</t>
  </si>
  <si>
    <t>21,236.99</t>
  </si>
  <si>
    <t>10.01.001.001.9.97</t>
  </si>
  <si>
    <t>PASIVO CIRCULANTE</t>
  </si>
  <si>
    <t>3,424,662.30</t>
  </si>
  <si>
    <t>20.01.001.001.7.71</t>
  </si>
  <si>
    <t>20.01.001.001.7.73</t>
  </si>
  <si>
    <t>EGRESOS EN PERSONAL PARA INVERSION</t>
  </si>
  <si>
    <t>BIENES Y SERVICIOS PARA INVERSION</t>
  </si>
  <si>
    <t>EGRESOS DE INVERSION</t>
  </si>
  <si>
    <t>120,129.87</t>
  </si>
  <si>
    <t>119,870.65</t>
  </si>
  <si>
    <t>52,062.82</t>
  </si>
  <si>
    <t>-35,655.78</t>
  </si>
  <si>
    <t>16,407.04</t>
  </si>
  <si>
    <t>13,862.50</t>
  </si>
  <si>
    <t>2,544.54</t>
  </si>
  <si>
    <t>20.01.001.001.8.84</t>
  </si>
  <si>
    <t>20.01.002.001.7.71</t>
  </si>
  <si>
    <t>20.01.002.001.7.73</t>
  </si>
  <si>
    <t>5,290.00</t>
  </si>
  <si>
    <t>4,600.00</t>
  </si>
  <si>
    <t>9,890.00</t>
  </si>
  <si>
    <t>4,412.50</t>
  </si>
  <si>
    <t>5,477.50</t>
  </si>
  <si>
    <t>105,919.40</t>
  </si>
  <si>
    <t>104,096.35</t>
  </si>
  <si>
    <t>1,823.05</t>
  </si>
  <si>
    <t>1,599.68</t>
  </si>
  <si>
    <t>-1,599.68</t>
  </si>
  <si>
    <t>EGRESOS DE CAPITAL</t>
  </si>
  <si>
    <t>20.01.002.004.7.73</t>
  </si>
  <si>
    <t>BIENES Y SERVICIOS PARA LA INVERSION</t>
  </si>
  <si>
    <t>15,199.00</t>
  </si>
  <si>
    <t>4,040.17</t>
  </si>
  <si>
    <t>GASTOS DE CAPITAL</t>
  </si>
  <si>
    <t>20.01.002.004.8.84</t>
  </si>
  <si>
    <t>BIENES DE LARGA DURACION</t>
  </si>
  <si>
    <t>3,000.00</t>
  </si>
  <si>
    <t>20.01.002.005.7.73</t>
  </si>
  <si>
    <t>13,700.00</t>
  </si>
  <si>
    <t>20.01.003.001.7.71</t>
  </si>
  <si>
    <t>20.01.003.001.7.73</t>
  </si>
  <si>
    <t>GASTOS EN PERSONAL PARA INVERSION</t>
  </si>
  <si>
    <t>68,220.00</t>
  </si>
  <si>
    <t>35,840.00</t>
  </si>
  <si>
    <t>23,920.00</t>
  </si>
  <si>
    <t>11,920.00</t>
  </si>
  <si>
    <t>20.01.003.002.7.73</t>
  </si>
  <si>
    <t>24,259.48</t>
  </si>
  <si>
    <t>24,094.48</t>
  </si>
  <si>
    <t>20.01.003.002.8.84</t>
  </si>
  <si>
    <t>8,800.00</t>
  </si>
  <si>
    <t>20.01.004.001.7.71</t>
  </si>
  <si>
    <t>148,510.96</t>
  </si>
  <si>
    <t>149,471.00</t>
  </si>
  <si>
    <t>20.01.004.002.7.73</t>
  </si>
  <si>
    <t>8,419.98</t>
  </si>
  <si>
    <t>-1,219.98</t>
  </si>
  <si>
    <t>7,200.00</t>
  </si>
  <si>
    <t>6,870.00</t>
  </si>
  <si>
    <t>20.01.004.002.8.84</t>
  </si>
  <si>
    <t>1,050.00</t>
  </si>
  <si>
    <t>1,025.00</t>
  </si>
  <si>
    <t>20.01.004.004.7.73</t>
  </si>
  <si>
    <t>14,396.00</t>
  </si>
  <si>
    <t>-1,696.00</t>
  </si>
  <si>
    <t>12,700.00</t>
  </si>
  <si>
    <t>20.01.004.006.7.73</t>
  </si>
  <si>
    <t>7,500.00</t>
  </si>
  <si>
    <t>6,823.60</t>
  </si>
  <si>
    <t>20.01.004.007.7.73</t>
  </si>
  <si>
    <t>4,166.40</t>
  </si>
  <si>
    <t>20.01.004.008.7.73</t>
  </si>
  <si>
    <t>8,500.00</t>
  </si>
  <si>
    <t>6,175.00</t>
  </si>
  <si>
    <t>2,325.00</t>
  </si>
  <si>
    <t>20.01.005.001.7.71</t>
  </si>
  <si>
    <t>20.01.005.001.7.73</t>
  </si>
  <si>
    <t>20.01.005.001.7.75</t>
  </si>
  <si>
    <t>311,716.22</t>
  </si>
  <si>
    <t>-3,213.35</t>
  </si>
  <si>
    <t>308,502.87</t>
  </si>
  <si>
    <t>172,261.21</t>
  </si>
  <si>
    <t>-27,810.42</t>
  </si>
  <si>
    <t>144,450.79</t>
  </si>
  <si>
    <t>OBRAS PÚBLICAS</t>
  </si>
  <si>
    <t>517,984.88</t>
  </si>
  <si>
    <t>-59,623.82</t>
  </si>
  <si>
    <t>458,361.06</t>
  </si>
  <si>
    <t>8,357.31</t>
  </si>
  <si>
    <t>450,003.75</t>
  </si>
  <si>
    <t>20.01.005.001.8.84</t>
  </si>
  <si>
    <t>19,000.00</t>
  </si>
  <si>
    <t>-12,700.00</t>
  </si>
  <si>
    <t>6,300.00</t>
  </si>
  <si>
    <t>GASTOS DE INVERSIÓN</t>
  </si>
  <si>
    <t>APLICACION DEL FINANCIAMIENTO</t>
  </si>
  <si>
    <t>GASTOS DE PRODUCCIÓN</t>
  </si>
  <si>
    <t>GASTOS DE PRODUCCION</t>
  </si>
  <si>
    <t>EGRESOS DE PRODUCCIÓN</t>
  </si>
  <si>
    <t>20.01.006.001.7.71</t>
  </si>
  <si>
    <t>20.01.006.001.7.73</t>
  </si>
  <si>
    <t>20.01.006.001.8.84</t>
  </si>
  <si>
    <t>20.01.006.004.7.73</t>
  </si>
  <si>
    <t>20.01.006.004.7.78</t>
  </si>
  <si>
    <t>20.01.007.001.7.71</t>
  </si>
  <si>
    <t>20.01.007.002.7.73</t>
  </si>
  <si>
    <t>20.01.007.002.8.84</t>
  </si>
  <si>
    <t>20.01.007.006.7.73</t>
  </si>
  <si>
    <t>20.01.008.001.7.71</t>
  </si>
  <si>
    <t>20.01.008.001.7.73</t>
  </si>
  <si>
    <t>20.01.008.002.7.73</t>
  </si>
  <si>
    <t>20.01.008.004.7.73</t>
  </si>
  <si>
    <t>20.01.008.004.7.78</t>
  </si>
  <si>
    <t>20.01.009.001.7.71</t>
  </si>
  <si>
    <t>20.01.009.002.7.73</t>
  </si>
  <si>
    <t>20.01.009.004.7.78</t>
  </si>
  <si>
    <t>20.01.010.001.7.71</t>
  </si>
  <si>
    <t>20.01.010.002.7.73</t>
  </si>
  <si>
    <t>20.01.010.004.7.78</t>
  </si>
  <si>
    <t>30.01.004.001.7.71</t>
  </si>
  <si>
    <t>30.01.004.001.7.73</t>
  </si>
  <si>
    <t>30.01.004.001.7.78</t>
  </si>
  <si>
    <t>30.01.004.001.9.97</t>
  </si>
  <si>
    <t>40.01.001.001.6.61</t>
  </si>
  <si>
    <t>40.01.001.001.6.63</t>
  </si>
  <si>
    <t>40.01.002.001.6.61</t>
  </si>
  <si>
    <t>40.01.003.001.6.61</t>
  </si>
  <si>
    <t>40.01.003.001.6.63</t>
  </si>
  <si>
    <t>40.01.004.001.6.61</t>
  </si>
  <si>
    <t>40.01.004.001.6.63</t>
  </si>
  <si>
    <t>40.01.005.001.6.63</t>
  </si>
  <si>
    <t>40.01.006.001.7.71</t>
  </si>
  <si>
    <t>40.01.006.001.7.73</t>
  </si>
  <si>
    <t>40.01.021.001.7.71</t>
  </si>
  <si>
    <t>40.01.021.001.7.75</t>
  </si>
  <si>
    <t>40.01.022.001.7.71</t>
  </si>
  <si>
    <t>40.01.022.001.7.75</t>
  </si>
  <si>
    <t>40.01.024.001.7.75</t>
  </si>
  <si>
    <t>40.01.024.002.7.75</t>
  </si>
  <si>
    <t>40.01.024.003.7.71</t>
  </si>
  <si>
    <t>40.01.024.003.7.73</t>
  </si>
  <si>
    <t>40.01.024.003.7.75</t>
  </si>
  <si>
    <t>40.01.025.001.7.71</t>
  </si>
  <si>
    <t>40.01.025.001.7.73</t>
  </si>
  <si>
    <t>40.01.025.001.7.75</t>
  </si>
  <si>
    <t>65,401.47</t>
  </si>
  <si>
    <t>1,704.87</t>
  </si>
  <si>
    <t>67,106.34</t>
  </si>
  <si>
    <t>9,131.20</t>
  </si>
  <si>
    <t>1,000.00</t>
  </si>
  <si>
    <t>10,131.20</t>
  </si>
  <si>
    <t>10,115.22</t>
  </si>
  <si>
    <t>2,700.00</t>
  </si>
  <si>
    <t>2,137.50</t>
  </si>
  <si>
    <t>10,000.00</t>
  </si>
  <si>
    <t>-10,000.00</t>
  </si>
  <si>
    <t>TRANSFERENCIAS Y DONACIONES PARA INVERSION</t>
  </si>
  <si>
    <t>15,000.00</t>
  </si>
  <si>
    <t>5,000.00</t>
  </si>
  <si>
    <t>107,228.54</t>
  </si>
  <si>
    <t>38,368.86</t>
  </si>
  <si>
    <t>145,597.40</t>
  </si>
  <si>
    <t>18,679.04</t>
  </si>
  <si>
    <t>5,034.49</t>
  </si>
  <si>
    <t>13,644.55</t>
  </si>
  <si>
    <t>11,250.00</t>
  </si>
  <si>
    <t>10,576.80</t>
  </si>
  <si>
    <t>6,650.00</t>
  </si>
  <si>
    <t>3,926.80</t>
  </si>
  <si>
    <t>23,071.04</t>
  </si>
  <si>
    <t>-21,521.04</t>
  </si>
  <si>
    <t>1,550.00</t>
  </si>
  <si>
    <t>5,393.75</t>
  </si>
  <si>
    <t>-4,920.82</t>
  </si>
  <si>
    <t>2,959.81</t>
  </si>
  <si>
    <t>-2,959.81</t>
  </si>
  <si>
    <t>4,155.40</t>
  </si>
  <si>
    <t>-4,005.40</t>
  </si>
  <si>
    <t>TRANSFERENCIAS O DONACIONES PARA INVERSION</t>
  </si>
  <si>
    <t>1,023.50</t>
  </si>
  <si>
    <t>-1,023.50</t>
  </si>
  <si>
    <t>13,625.76</t>
  </si>
  <si>
    <t>-12,071.82</t>
  </si>
  <si>
    <t>1,553.94</t>
  </si>
  <si>
    <t>16,356.40</t>
  </si>
  <si>
    <t>-15,070.39</t>
  </si>
  <si>
    <t>1,286.01</t>
  </si>
  <si>
    <t>2,177.83</t>
  </si>
  <si>
    <t>-2,177.83</t>
  </si>
  <si>
    <t>3,126.00</t>
  </si>
  <si>
    <t>58,800.00</t>
  </si>
  <si>
    <t>9,277.61</t>
  </si>
  <si>
    <t>GASTOS EN PERSONAL PARA PRODUCCION</t>
  </si>
  <si>
    <t>4,878.00</t>
  </si>
  <si>
    <t>BIENES Y SERVICIOS PARA PRODUCCION</t>
  </si>
  <si>
    <t>111,155.53</t>
  </si>
  <si>
    <t>GASTOS EN PERSONAL PARA LA PRODUCCION</t>
  </si>
  <si>
    <t>1,075.00</t>
  </si>
  <si>
    <t>1,666.00</t>
  </si>
  <si>
    <t>857,401.97</t>
  </si>
  <si>
    <t>EGRESOS EN PERSONAL PARA LA PRODUCCIÓN</t>
  </si>
  <si>
    <t>2,060.90</t>
  </si>
  <si>
    <t>28,191.98</t>
  </si>
  <si>
    <t>164,105.66</t>
  </si>
  <si>
    <t>1,060.44</t>
  </si>
  <si>
    <t>-1,060.44</t>
  </si>
  <si>
    <t>4,561.52</t>
  </si>
  <si>
    <t>560,881.60</t>
  </si>
  <si>
    <t>-377,360.52</t>
  </si>
  <si>
    <t>183,521.08</t>
  </si>
  <si>
    <t>2,900.73</t>
  </si>
  <si>
    <t>-2,900.73</t>
  </si>
  <si>
    <t>98,106.21</t>
  </si>
  <si>
    <t>-98,106.21</t>
  </si>
  <si>
    <t>OBRAS PUBLICAS</t>
  </si>
  <si>
    <t>4,308,626.27</t>
  </si>
  <si>
    <t>-2,393,221.29</t>
  </si>
  <si>
    <t>1,915,404.98</t>
  </si>
  <si>
    <t>1,545,912.05</t>
  </si>
  <si>
    <t>760,110.00</t>
  </si>
  <si>
    <t>369,492.93</t>
  </si>
  <si>
    <t>1,155,294.98</t>
  </si>
  <si>
    <t>1,704,602.35</t>
  </si>
  <si>
    <t>-446,134.78</t>
  </si>
  <si>
    <t>1,258,467.57</t>
  </si>
  <si>
    <t>EGRESOS EN PERSONAL PARA INVERSIÓN</t>
  </si>
  <si>
    <t>155,705.35</t>
  </si>
  <si>
    <t>61,546.81</t>
  </si>
  <si>
    <t>217,252.16</t>
  </si>
  <si>
    <t>BIENES Y SERVICIOS PARA INVERSIÓN</t>
  </si>
  <si>
    <t>83,016.12</t>
  </si>
  <si>
    <t>-2,455.46</t>
  </si>
  <si>
    <t>80,560.66</t>
  </si>
  <si>
    <t>43,982.65</t>
  </si>
  <si>
    <t>-2,397.92</t>
  </si>
  <si>
    <t>41,584.73</t>
  </si>
  <si>
    <t>27,076.20</t>
  </si>
  <si>
    <t>26,627.13</t>
  </si>
  <si>
    <t>12,651.52</t>
  </si>
  <si>
    <t>1,245,089.37</t>
  </si>
  <si>
    <t>-786,201.91</t>
  </si>
  <si>
    <t>458,887.46</t>
  </si>
  <si>
    <t>117,116.35</t>
  </si>
  <si>
    <t>2,625.00</t>
  </si>
  <si>
    <t>-969,096.57</t>
  </si>
  <si>
    <t>2,455,565.73</t>
  </si>
  <si>
    <t>-8,399.32</t>
  </si>
  <si>
    <t>6,799.68</t>
  </si>
  <si>
    <t>2,759.51</t>
  </si>
  <si>
    <t>13,000.00</t>
  </si>
  <si>
    <t>12,890.00</t>
  </si>
  <si>
    <t>40,644.93</t>
  </si>
  <si>
    <t>39,915.73</t>
  </si>
  <si>
    <t>283,012.25</t>
  </si>
  <si>
    <t>270,928.91</t>
  </si>
  <si>
    <t>134,977.76</t>
  </si>
  <si>
    <t>147,061.10</t>
  </si>
  <si>
    <t>77,432.85</t>
  </si>
  <si>
    <t>284,333.00</t>
  </si>
  <si>
    <t>95,804.21</t>
  </si>
  <si>
    <t>167,216.65</t>
  </si>
  <si>
    <t>188,528.79</t>
  </si>
  <si>
    <t>20,400.00</t>
  </si>
  <si>
    <t>10,081.32</t>
  </si>
  <si>
    <t>10,318.68</t>
  </si>
  <si>
    <t>22,507.72</t>
  </si>
  <si>
    <t>43,744.71</t>
  </si>
  <si>
    <t>41,119.71</t>
  </si>
  <si>
    <t>78,968.55</t>
  </si>
  <si>
    <t>40,902.10</t>
  </si>
  <si>
    <t>63,273.46</t>
  </si>
  <si>
    <t>42,645.94</t>
  </si>
  <si>
    <t>21,953.97</t>
  </si>
  <si>
    <t>46,266.03</t>
  </si>
  <si>
    <t>101,031.38</t>
  </si>
  <si>
    <t>48,439.62</t>
  </si>
  <si>
    <t>189,024.62</t>
  </si>
  <si>
    <t>119,478.25</t>
  </si>
  <si>
    <t>84,315.54</t>
  </si>
  <si>
    <t>63,619.93</t>
  </si>
  <si>
    <t>60,135.25</t>
  </si>
  <si>
    <t>80,830.86</t>
  </si>
  <si>
    <t>37,172.87</t>
  </si>
  <si>
    <t>29,933.47</t>
  </si>
  <si>
    <t>78,493.58</t>
  </si>
  <si>
    <t>67,103.82</t>
  </si>
  <si>
    <t>2,485.00</t>
  </si>
  <si>
    <t>8,765.00</t>
  </si>
  <si>
    <t>358,395.62</t>
  </si>
  <si>
    <t>900,071.95</t>
  </si>
  <si>
    <t>82,904.56</t>
  </si>
  <si>
    <t>134,347.60</t>
  </si>
  <si>
    <t>32,172.93</t>
  </si>
  <si>
    <t>48,387.73</t>
  </si>
  <si>
    <t>Recaudado</t>
  </si>
  <si>
    <t>Saldo por recaudar</t>
  </si>
  <si>
    <t>1.13</t>
  </si>
  <si>
    <t>INGRESOS CORRIENTES</t>
  </si>
  <si>
    <t>TASAS Y CONTRIBUCIONES</t>
  </si>
  <si>
    <t>1.14</t>
  </si>
  <si>
    <t xml:space="preserve">VENTA DE BIENES Y SERVICIOS DE ENTIDADES E INGRESOS </t>
  </si>
  <si>
    <t>1.18</t>
  </si>
  <si>
    <t>1.19</t>
  </si>
  <si>
    <t>OTROS INGRESOS</t>
  </si>
  <si>
    <t>2.28</t>
  </si>
  <si>
    <t>INGRESOS DE CAPITAL</t>
  </si>
  <si>
    <t xml:space="preserve">TRANSFERENCIAS Y DONACIONES DE CAPITAL E INVERSION </t>
  </si>
  <si>
    <t>3.37</t>
  </si>
  <si>
    <t>INGRESOS DE FINANCIAMIENTO</t>
  </si>
  <si>
    <t>SALDOS DISPONIBLES</t>
  </si>
  <si>
    <t>3.38</t>
  </si>
  <si>
    <t>CUENTAS PENDIENTES POR COBRAR</t>
  </si>
  <si>
    <t>394,912.01</t>
  </si>
  <si>
    <t>1,078.00</t>
  </si>
  <si>
    <t>378,046.80</t>
  </si>
  <si>
    <t>17,943.21</t>
  </si>
  <si>
    <t>178,397.24</t>
  </si>
  <si>
    <t>28,502.91</t>
  </si>
  <si>
    <t>105,691.00</t>
  </si>
  <si>
    <t>87,342.62</t>
  </si>
  <si>
    <t>84,845.05</t>
  </si>
  <si>
    <t>101,209.15</t>
  </si>
  <si>
    <t>119,557.53</t>
  </si>
  <si>
    <t>35,900.00</t>
  </si>
  <si>
    <t>-15,700.00</t>
  </si>
  <si>
    <t>3,767.54</t>
  </si>
  <si>
    <t>16,432.46</t>
  </si>
  <si>
    <t>42,083.49</t>
  </si>
  <si>
    <t>45,416.51</t>
  </si>
  <si>
    <t>24,033.05</t>
  </si>
  <si>
    <t>-2,796.06</t>
  </si>
  <si>
    <t>16,216.80</t>
  </si>
  <si>
    <t>5,020.19</t>
  </si>
  <si>
    <t>APLICACIÓN DEL FINANCIAMIENTO</t>
  </si>
  <si>
    <t>34,000.00</t>
  </si>
  <si>
    <t>3,390,662.30</t>
  </si>
  <si>
    <t>63,313.53</t>
  </si>
  <si>
    <t>3,361,348.77</t>
  </si>
  <si>
    <t>110,729.87</t>
  </si>
  <si>
    <t>9,400.00</t>
  </si>
  <si>
    <t>105,365.70</t>
  </si>
  <si>
    <t>104,690.70</t>
  </si>
  <si>
    <t>14,764.17</t>
  </si>
  <si>
    <t>15,439.17</t>
  </si>
  <si>
    <t>51,038.66</t>
  </si>
  <si>
    <t>1,024.16</t>
  </si>
  <si>
    <t>4,443.84</t>
  </si>
  <si>
    <t>47,618.98</t>
  </si>
  <si>
    <t>3,500.00</t>
  </si>
  <si>
    <t>1,790.00</t>
  </si>
  <si>
    <t>109,339.27</t>
  </si>
  <si>
    <t>-5,242.92</t>
  </si>
  <si>
    <t>80,238.87</t>
  </si>
  <si>
    <t>23,857.48</t>
  </si>
  <si>
    <t>1,195.14</t>
  </si>
  <si>
    <t>1,729.68</t>
  </si>
  <si>
    <t>1,194.14</t>
  </si>
  <si>
    <t>16,200.00</t>
  </si>
  <si>
    <t>-1,001.00</t>
  </si>
  <si>
    <t>14,700.00</t>
  </si>
  <si>
    <t>-1,130.00</t>
  </si>
  <si>
    <t>13,570.00</t>
  </si>
  <si>
    <t>6,700.00</t>
  </si>
  <si>
    <t>28,074.17</t>
  </si>
  <si>
    <t>24,624.17</t>
  </si>
  <si>
    <t>7,765.83</t>
  </si>
  <si>
    <t>11,215.83</t>
  </si>
  <si>
    <t>23,862.68</t>
  </si>
  <si>
    <t>24,226.35</t>
  </si>
  <si>
    <t>9,196.80</t>
  </si>
  <si>
    <t>1,568.00</t>
  </si>
  <si>
    <t>7,232.00</t>
  </si>
  <si>
    <t>148,283.43</t>
  </si>
  <si>
    <t>127,692.18</t>
  </si>
  <si>
    <t>20,818.78</t>
  </si>
  <si>
    <t>6,292.42</t>
  </si>
  <si>
    <t>2,127.56</t>
  </si>
  <si>
    <t>1,219.98</t>
  </si>
  <si>
    <t>33,496.00</t>
  </si>
  <si>
    <t>-19,100.00</t>
  </si>
  <si>
    <t>10,310.80</t>
  </si>
  <si>
    <t>6,719.52</t>
  </si>
  <si>
    <t>4,085.20</t>
  </si>
  <si>
    <t>3,720.00</t>
  </si>
  <si>
    <t>301,776.17</t>
  </si>
  <si>
    <t>9,940.05</t>
  </si>
  <si>
    <t>267,406.79</t>
  </si>
  <si>
    <t>266,029.45</t>
  </si>
  <si>
    <t>44,309.43</t>
  </si>
  <si>
    <t>186,111.85</t>
  </si>
  <si>
    <t>-13,850.64</t>
  </si>
  <si>
    <t>75,633.03</t>
  </si>
  <si>
    <t>68,563.13</t>
  </si>
  <si>
    <t>96,628.18</t>
  </si>
  <si>
    <t>103,698.08</t>
  </si>
  <si>
    <t>460,127.94</t>
  </si>
  <si>
    <t>57,856.94</t>
  </si>
  <si>
    <t>459,967.55</t>
  </si>
  <si>
    <t>451,606.49</t>
  </si>
  <si>
    <t>58,017.33</t>
  </si>
  <si>
    <t>66,378.39</t>
  </si>
  <si>
    <t>7,000.00</t>
  </si>
  <si>
    <t>12,000.00</t>
  </si>
  <si>
    <t>65,601.47</t>
  </si>
  <si>
    <t>43,249.37</t>
  </si>
  <si>
    <t>22,152.10</t>
  </si>
  <si>
    <t>10,416.07</t>
  </si>
  <si>
    <t>-1,284.87</t>
  </si>
  <si>
    <t>2,357.43</t>
  </si>
  <si>
    <t>6,773.77</t>
  </si>
  <si>
    <t>25,000.00</t>
  </si>
  <si>
    <t>-15,000.00</t>
  </si>
  <si>
    <t>92,619.40</t>
  </si>
  <si>
    <t>14,609.14</t>
  </si>
  <si>
    <t>17,591.71</t>
  </si>
  <si>
    <t>1,087.33</t>
  </si>
  <si>
    <t>3,497.77</t>
  </si>
  <si>
    <t>15,181.27</t>
  </si>
  <si>
    <t>10,515.00</t>
  </si>
  <si>
    <t>10,061.80</t>
  </si>
  <si>
    <t>24,487.04</t>
  </si>
  <si>
    <t>-1,416.00</t>
  </si>
  <si>
    <t>20,465.23</t>
  </si>
  <si>
    <t>2,605.81</t>
  </si>
  <si>
    <t>4,482.75</t>
  </si>
  <si>
    <t>3,704.62</t>
  </si>
  <si>
    <t>3,231.69</t>
  </si>
  <si>
    <t>1,689.13</t>
  </si>
  <si>
    <t>2,162.06</t>
  </si>
  <si>
    <t>2,000.00</t>
  </si>
  <si>
    <t>2,520.00</t>
  </si>
  <si>
    <t>1,635.40</t>
  </si>
  <si>
    <t>3,327.67</t>
  </si>
  <si>
    <t>13,600.76</t>
  </si>
  <si>
    <t>12,808.92</t>
  </si>
  <si>
    <t>16,331.40</t>
  </si>
  <si>
    <t>15,297.36</t>
  </si>
  <si>
    <t>1,059.04</t>
  </si>
  <si>
    <t>2,173.68</t>
  </si>
  <si>
    <t>1,028.57</t>
  </si>
  <si>
    <t>2,159.56</t>
  </si>
  <si>
    <t>2,401.96</t>
  </si>
  <si>
    <t>565,443.12</t>
  </si>
  <si>
    <t>-4,561.52</t>
  </si>
  <si>
    <t>2,840.73</t>
  </si>
  <si>
    <t>101,006.94</t>
  </si>
  <si>
    <t>58,747.52</t>
  </si>
  <si>
    <t>39,358.69</t>
  </si>
  <si>
    <t>3,967,623.38</t>
  </si>
  <si>
    <t>341,002.89</t>
  </si>
  <si>
    <t>3,792,766.24</t>
  </si>
  <si>
    <t>2,246,854.19</t>
  </si>
  <si>
    <t>1,915,355.76</t>
  </si>
  <si>
    <t>515,860.03</t>
  </si>
  <si>
    <t>2,061,772.08</t>
  </si>
  <si>
    <t>1,365,690.85</t>
  </si>
  <si>
    <t>338,911.50</t>
  </si>
  <si>
    <t>1,494,352.39</t>
  </si>
  <si>
    <t>235,884.82</t>
  </si>
  <si>
    <t>210,249.96</t>
  </si>
  <si>
    <t>1,468,717.53</t>
  </si>
  <si>
    <t>78,263.40</t>
  </si>
  <si>
    <t>77,441.95</t>
  </si>
  <si>
    <t>142,915.17</t>
  </si>
  <si>
    <t>12,790.18</t>
  </si>
  <si>
    <t>125,919.29</t>
  </si>
  <si>
    <t>-42,903.17</t>
  </si>
  <si>
    <t>9,289.45</t>
  </si>
  <si>
    <t>73,726.67</t>
  </si>
  <si>
    <t>2,397.92</t>
  </si>
  <si>
    <t>13,280.37</t>
  </si>
  <si>
    <t>13,795.83</t>
  </si>
  <si>
    <t>9,884.00</t>
  </si>
  <si>
    <t>2,023.87</t>
  </si>
  <si>
    <t>2,767.52</t>
  </si>
  <si>
    <t>10,627.65</t>
  </si>
  <si>
    <t>PRESUPUESTO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</si>
</sst>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12"/>
      <color theme="1"/>
      <name val="Calibri"/>
      <family val="2"/>
    </font>
    <font>
      <sz val="9"/>
      <color rgb="FF000000"/>
      <name val="Calibri"/>
      <family val="2"/>
      <charset val="204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4" borderId="2" xfId="0" applyFont="1" applyFill="1" applyBorder="1" applyAlignment="1">
      <alignment horizontal="left" vertical="top"/>
    </xf>
    <xf numFmtId="4" fontId="8" fillId="4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8" fillId="4" borderId="2" xfId="0" applyNumberFormat="1" applyFont="1" applyFill="1" applyBorder="1" applyAlignment="1">
      <alignment horizontal="left" vertical="top"/>
    </xf>
    <xf numFmtId="4" fontId="8" fillId="4" borderId="1" xfId="0" applyNumberFormat="1" applyFont="1" applyFill="1" applyBorder="1" applyAlignment="1">
      <alignment horizontal="left" vertical="top"/>
    </xf>
    <xf numFmtId="4" fontId="10" fillId="4" borderId="3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8" fillId="4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lin.basantes@epc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49"/>
  <sheetViews>
    <sheetView tabSelected="1" topLeftCell="A73" zoomScale="90" zoomScaleNormal="90" workbookViewId="0">
      <selection activeCell="A85" sqref="A85:L85"/>
    </sheetView>
  </sheetViews>
  <sheetFormatPr baseColWidth="10" defaultColWidth="14.44140625" defaultRowHeight="15" customHeight="1" x14ac:dyDescent="0.3"/>
  <cols>
    <col min="1" max="1" width="25.6640625" customWidth="1"/>
    <col min="2" max="2" width="28.33203125" style="18" customWidth="1"/>
    <col min="3" max="3" width="51.5546875" customWidth="1"/>
    <col min="4" max="4" width="27.88671875" style="25" customWidth="1"/>
    <col min="5" max="5" width="25.88671875" style="25" customWidth="1"/>
    <col min="6" max="6" width="25.21875" style="25" customWidth="1"/>
    <col min="7" max="7" width="26.77734375" style="25" customWidth="1"/>
    <col min="8" max="8" width="27.33203125" style="25" customWidth="1"/>
    <col min="9" max="9" width="23.88671875" style="25" customWidth="1"/>
    <col min="10" max="10" width="25.109375" style="25" customWidth="1"/>
    <col min="11" max="11" width="23.33203125" style="25" customWidth="1"/>
    <col min="12" max="12" width="23.109375" style="25" customWidth="1"/>
    <col min="13" max="13" width="20.5546875" style="25" customWidth="1"/>
    <col min="14" max="14" width="16.5546875" style="25" customWidth="1"/>
    <col min="15" max="26" width="10" customWidth="1"/>
  </cols>
  <sheetData>
    <row r="1" spans="1:26" ht="37.5" customHeight="1" x14ac:dyDescent="0.3">
      <c r="A1" s="2" t="s">
        <v>0</v>
      </c>
      <c r="B1" s="2" t="s">
        <v>1</v>
      </c>
      <c r="C1" s="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8</v>
      </c>
      <c r="I1" s="22" t="s">
        <v>362</v>
      </c>
      <c r="J1" s="22" t="s">
        <v>11</v>
      </c>
      <c r="K1" s="22" t="s">
        <v>363</v>
      </c>
      <c r="L1" s="22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5.6" x14ac:dyDescent="0.3">
      <c r="A2" s="14" t="s">
        <v>364</v>
      </c>
      <c r="B2" s="15" t="s">
        <v>365</v>
      </c>
      <c r="C2" s="26" t="s">
        <v>366</v>
      </c>
      <c r="D2" s="20">
        <v>278.47000000000003</v>
      </c>
      <c r="E2" s="20">
        <v>-278.47000000000003</v>
      </c>
      <c r="F2" s="20">
        <v>0</v>
      </c>
      <c r="G2" s="20">
        <v>0</v>
      </c>
      <c r="H2" s="20">
        <v>0</v>
      </c>
      <c r="I2" s="20">
        <v>0</v>
      </c>
      <c r="J2" s="20">
        <v>0</v>
      </c>
      <c r="K2" s="20">
        <f>F2-I2</f>
        <v>0</v>
      </c>
      <c r="L2" s="28"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5.6" x14ac:dyDescent="0.3">
      <c r="A3" s="14" t="s">
        <v>367</v>
      </c>
      <c r="B3" s="15" t="s">
        <v>365</v>
      </c>
      <c r="C3" s="26" t="s">
        <v>368</v>
      </c>
      <c r="D3" s="20">
        <v>3157275.21</v>
      </c>
      <c r="E3" s="20">
        <v>-1611278.55</v>
      </c>
      <c r="F3" s="20">
        <v>1545996.66</v>
      </c>
      <c r="G3" s="20">
        <v>1545996.66</v>
      </c>
      <c r="H3" s="20">
        <v>24008</v>
      </c>
      <c r="I3" s="20">
        <v>23882</v>
      </c>
      <c r="J3" s="20">
        <v>1521988.66</v>
      </c>
      <c r="K3" s="20">
        <f t="shared" ref="K3:K8" si="0">F3-I3</f>
        <v>1522114.66</v>
      </c>
      <c r="L3" s="28">
        <f t="shared" ref="L3:L8" si="1">(I3/F3)*100</f>
        <v>1.5447640100335016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5.6" x14ac:dyDescent="0.3">
      <c r="A4" s="14" t="s">
        <v>369</v>
      </c>
      <c r="B4" s="15" t="s">
        <v>365</v>
      </c>
      <c r="C4" s="26" t="s">
        <v>53</v>
      </c>
      <c r="D4" s="20">
        <v>555598.73</v>
      </c>
      <c r="E4" s="20">
        <v>143453.17000000001</v>
      </c>
      <c r="F4" s="20">
        <v>699051.9</v>
      </c>
      <c r="G4" s="20">
        <v>699051.9</v>
      </c>
      <c r="H4" s="20">
        <v>420359.31</v>
      </c>
      <c r="I4" s="20">
        <v>420359.31</v>
      </c>
      <c r="J4" s="20">
        <v>278692.59000000003</v>
      </c>
      <c r="K4" s="20">
        <f t="shared" si="0"/>
        <v>278692.59000000003</v>
      </c>
      <c r="L4" s="28">
        <f t="shared" si="1"/>
        <v>60.132775549283245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.6" x14ac:dyDescent="0.3">
      <c r="A5" s="14" t="s">
        <v>370</v>
      </c>
      <c r="B5" s="15" t="s">
        <v>365</v>
      </c>
      <c r="C5" s="26" t="s">
        <v>371</v>
      </c>
      <c r="D5" s="29">
        <v>4681.8900000000003</v>
      </c>
      <c r="E5" s="29">
        <v>12160.91</v>
      </c>
      <c r="F5" s="20">
        <v>16842.8</v>
      </c>
      <c r="G5" s="20">
        <v>16842.8</v>
      </c>
      <c r="H5" s="20">
        <v>9538.6</v>
      </c>
      <c r="I5" s="20">
        <v>9538.6</v>
      </c>
      <c r="J5" s="20">
        <v>7304.2</v>
      </c>
      <c r="K5" s="20">
        <f t="shared" si="0"/>
        <v>7304.1999999999989</v>
      </c>
      <c r="L5" s="28">
        <f t="shared" si="1"/>
        <v>56.633101384567894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.6" x14ac:dyDescent="0.3">
      <c r="A6" s="14" t="s">
        <v>372</v>
      </c>
      <c r="B6" s="15" t="s">
        <v>373</v>
      </c>
      <c r="C6" s="27" t="s">
        <v>374</v>
      </c>
      <c r="D6" s="29">
        <v>5667093.4800000004</v>
      </c>
      <c r="E6" s="29">
        <v>-1275140.25</v>
      </c>
      <c r="F6" s="30">
        <v>4391953.2300000004</v>
      </c>
      <c r="G6" s="30">
        <v>4391953.2300000004</v>
      </c>
      <c r="H6" s="30">
        <v>3741670.48</v>
      </c>
      <c r="I6" s="30">
        <v>3741670.48</v>
      </c>
      <c r="J6" s="30">
        <v>650282.75</v>
      </c>
      <c r="K6" s="20">
        <f t="shared" si="0"/>
        <v>650282.75000000047</v>
      </c>
      <c r="L6" s="28">
        <f t="shared" si="1"/>
        <v>85.19376878701415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5.6" x14ac:dyDescent="0.3">
      <c r="A7" s="14" t="s">
        <v>375</v>
      </c>
      <c r="B7" s="15" t="s">
        <v>376</v>
      </c>
      <c r="C7" s="27" t="s">
        <v>377</v>
      </c>
      <c r="D7" s="31">
        <v>2515532.39</v>
      </c>
      <c r="E7" s="31">
        <v>-1702060.91</v>
      </c>
      <c r="F7" s="30">
        <v>813471.48</v>
      </c>
      <c r="G7" s="30">
        <v>813471.48</v>
      </c>
      <c r="H7" s="20">
        <v>0</v>
      </c>
      <c r="I7" s="20">
        <v>0</v>
      </c>
      <c r="J7" s="20">
        <v>813471.48</v>
      </c>
      <c r="K7" s="20">
        <f t="shared" si="0"/>
        <v>813471.48</v>
      </c>
      <c r="L7" s="28">
        <f t="shared" si="1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15.6" x14ac:dyDescent="0.3">
      <c r="A8" s="14" t="s">
        <v>378</v>
      </c>
      <c r="B8" s="15" t="s">
        <v>376</v>
      </c>
      <c r="C8" s="27" t="s">
        <v>379</v>
      </c>
      <c r="D8" s="31">
        <v>3661808.79</v>
      </c>
      <c r="E8" s="31">
        <v>-601459.18999999994</v>
      </c>
      <c r="F8" s="30">
        <v>3060349.6</v>
      </c>
      <c r="G8" s="30">
        <v>3060349.6</v>
      </c>
      <c r="H8" s="20">
        <v>731308.93</v>
      </c>
      <c r="I8" s="20">
        <v>731308.93</v>
      </c>
      <c r="J8" s="20">
        <v>2329040.67</v>
      </c>
      <c r="K8" s="20">
        <f t="shared" si="0"/>
        <v>2329040.67</v>
      </c>
      <c r="L8" s="28">
        <f t="shared" si="1"/>
        <v>23.896254532488708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ht="37.5" customHeight="1" x14ac:dyDescent="0.3">
      <c r="A9" s="2" t="s">
        <v>0</v>
      </c>
      <c r="B9" s="2" t="s">
        <v>1</v>
      </c>
      <c r="C9" s="2" t="s">
        <v>2</v>
      </c>
      <c r="D9" s="22" t="s">
        <v>3</v>
      </c>
      <c r="E9" s="22" t="s">
        <v>4</v>
      </c>
      <c r="F9" s="22" t="s">
        <v>5</v>
      </c>
      <c r="G9" s="22" t="s">
        <v>6</v>
      </c>
      <c r="H9" s="22" t="s">
        <v>7</v>
      </c>
      <c r="I9" s="22" t="s">
        <v>8</v>
      </c>
      <c r="J9" s="23" t="s">
        <v>9</v>
      </c>
      <c r="K9" s="22" t="s">
        <v>10</v>
      </c>
      <c r="L9" s="22" t="s">
        <v>11</v>
      </c>
      <c r="M9" s="22" t="s">
        <v>12</v>
      </c>
      <c r="N9" s="22" t="s">
        <v>13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14" t="s">
        <v>46</v>
      </c>
      <c r="B10" s="15" t="s">
        <v>54</v>
      </c>
      <c r="C10" s="19" t="s">
        <v>50</v>
      </c>
      <c r="D10" s="20" t="s">
        <v>55</v>
      </c>
      <c r="E10" s="20" t="s">
        <v>56</v>
      </c>
      <c r="F10" s="20" t="s">
        <v>57</v>
      </c>
      <c r="G10" s="20" t="s">
        <v>57</v>
      </c>
      <c r="H10" s="20" t="s">
        <v>321</v>
      </c>
      <c r="I10" s="20" t="s">
        <v>322</v>
      </c>
      <c r="J10" s="20" t="s">
        <v>322</v>
      </c>
      <c r="K10" s="20" t="s">
        <v>323</v>
      </c>
      <c r="L10" s="20" t="s">
        <v>324</v>
      </c>
      <c r="M10" s="20">
        <v>12083.340000000026</v>
      </c>
      <c r="N10" s="20">
        <v>64.817077805280547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4" t="s">
        <v>47</v>
      </c>
      <c r="B11" s="15" t="s">
        <v>54</v>
      </c>
      <c r="C11" s="19" t="s">
        <v>51</v>
      </c>
      <c r="D11" s="20" t="s">
        <v>58</v>
      </c>
      <c r="E11" s="20" t="s">
        <v>325</v>
      </c>
      <c r="F11" s="20" t="s">
        <v>326</v>
      </c>
      <c r="G11" s="20" t="s">
        <v>326</v>
      </c>
      <c r="H11" s="20" t="s">
        <v>310</v>
      </c>
      <c r="I11" s="20" t="s">
        <v>327</v>
      </c>
      <c r="J11" s="20" t="s">
        <v>327</v>
      </c>
      <c r="K11" s="20" t="s">
        <v>328</v>
      </c>
      <c r="L11" s="20" t="s">
        <v>329</v>
      </c>
      <c r="M11" s="20">
        <v>21312.14</v>
      </c>
      <c r="N11" s="20">
        <v>33.694368926575528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4" t="s">
        <v>48</v>
      </c>
      <c r="B12" s="15" t="s">
        <v>54</v>
      </c>
      <c r="C12" s="19" t="s">
        <v>52</v>
      </c>
      <c r="D12" s="20" t="s">
        <v>59</v>
      </c>
      <c r="E12" s="20">
        <v>200</v>
      </c>
      <c r="F12" s="20" t="s">
        <v>330</v>
      </c>
      <c r="G12" s="20" t="s">
        <v>330</v>
      </c>
      <c r="H12" s="20" t="s">
        <v>331</v>
      </c>
      <c r="I12" s="20" t="s">
        <v>331</v>
      </c>
      <c r="J12" s="20" t="s">
        <v>331</v>
      </c>
      <c r="K12" s="20" t="s">
        <v>332</v>
      </c>
      <c r="L12" s="20" t="s">
        <v>332</v>
      </c>
      <c r="M12" s="20">
        <v>0</v>
      </c>
      <c r="N12" s="20">
        <v>49.418235294117643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14" t="s">
        <v>49</v>
      </c>
      <c r="B13" s="15" t="s">
        <v>54</v>
      </c>
      <c r="C13" s="19" t="s">
        <v>53</v>
      </c>
      <c r="D13" s="20" t="s">
        <v>60</v>
      </c>
      <c r="E13" s="20" t="s">
        <v>61</v>
      </c>
      <c r="F13" s="20" t="s">
        <v>62</v>
      </c>
      <c r="G13" s="20" t="s">
        <v>62</v>
      </c>
      <c r="H13" s="20" t="s">
        <v>63</v>
      </c>
      <c r="I13" s="20" t="s">
        <v>63</v>
      </c>
      <c r="J13" s="20" t="s">
        <v>63</v>
      </c>
      <c r="K13" s="20" t="s">
        <v>64</v>
      </c>
      <c r="L13" s="20" t="s">
        <v>64</v>
      </c>
      <c r="M13" s="20">
        <v>0</v>
      </c>
      <c r="N13" s="20">
        <v>40.017322868906405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8" x14ac:dyDescent="0.3">
      <c r="A14" s="14" t="s">
        <v>65</v>
      </c>
      <c r="B14" s="15" t="s">
        <v>66</v>
      </c>
      <c r="C14" s="19" t="s">
        <v>66</v>
      </c>
      <c r="D14" s="20" t="s">
        <v>67</v>
      </c>
      <c r="E14" s="20" t="s">
        <v>333</v>
      </c>
      <c r="F14" s="20" t="s">
        <v>334</v>
      </c>
      <c r="G14" s="20" t="s">
        <v>334</v>
      </c>
      <c r="H14" s="20" t="s">
        <v>311</v>
      </c>
      <c r="I14" s="20" t="s">
        <v>311</v>
      </c>
      <c r="J14" s="20" t="s">
        <v>311</v>
      </c>
      <c r="K14" s="20" t="s">
        <v>335</v>
      </c>
      <c r="L14" s="20" t="s">
        <v>335</v>
      </c>
      <c r="M14" s="20">
        <v>0</v>
      </c>
      <c r="N14" s="20">
        <v>6.0007255734464815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4" t="s">
        <v>68</v>
      </c>
      <c r="B15" s="15" t="s">
        <v>69</v>
      </c>
      <c r="C15" s="19" t="s">
        <v>69</v>
      </c>
      <c r="D15" s="20" t="s">
        <v>70</v>
      </c>
      <c r="E15" s="20" t="s">
        <v>312</v>
      </c>
      <c r="F15" s="20" t="s">
        <v>313</v>
      </c>
      <c r="G15" s="20" t="s">
        <v>313</v>
      </c>
      <c r="H15" s="20">
        <v>0</v>
      </c>
      <c r="I15" s="20">
        <v>0</v>
      </c>
      <c r="J15" s="20">
        <v>0</v>
      </c>
      <c r="K15" s="20" t="s">
        <v>313</v>
      </c>
      <c r="L15" s="20" t="s">
        <v>313</v>
      </c>
      <c r="M15" s="20">
        <v>0</v>
      </c>
      <c r="N15" s="20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4" t="s">
        <v>71</v>
      </c>
      <c r="B16" s="15" t="s">
        <v>75</v>
      </c>
      <c r="C16" s="19" t="s">
        <v>73</v>
      </c>
      <c r="D16" s="20" t="s">
        <v>76</v>
      </c>
      <c r="E16" s="20">
        <v>-259.22000000000003</v>
      </c>
      <c r="F16" s="20" t="s">
        <v>77</v>
      </c>
      <c r="G16" s="20" t="s">
        <v>77</v>
      </c>
      <c r="H16" s="20" t="s">
        <v>336</v>
      </c>
      <c r="I16" s="20" t="s">
        <v>336</v>
      </c>
      <c r="J16" s="20" t="s">
        <v>336</v>
      </c>
      <c r="K16" s="20" t="s">
        <v>337</v>
      </c>
      <c r="L16" s="20" t="s">
        <v>337</v>
      </c>
      <c r="M16" s="20">
        <v>0</v>
      </c>
      <c r="N16" s="20">
        <v>65.878136140915231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4" t="s">
        <v>72</v>
      </c>
      <c r="B17" s="15" t="s">
        <v>75</v>
      </c>
      <c r="C17" s="19" t="s">
        <v>74</v>
      </c>
      <c r="D17" s="20" t="s">
        <v>78</v>
      </c>
      <c r="E17" s="20" t="s">
        <v>79</v>
      </c>
      <c r="F17" s="20" t="s">
        <v>80</v>
      </c>
      <c r="G17" s="20" t="s">
        <v>80</v>
      </c>
      <c r="H17" s="20" t="s">
        <v>81</v>
      </c>
      <c r="I17" s="20" t="s">
        <v>81</v>
      </c>
      <c r="J17" s="20" t="s">
        <v>81</v>
      </c>
      <c r="K17" s="20" t="s">
        <v>82</v>
      </c>
      <c r="L17" s="20" t="s">
        <v>82</v>
      </c>
      <c r="M17" s="20">
        <v>0</v>
      </c>
      <c r="N17" s="20">
        <v>84.491169644250263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4" t="s">
        <v>83</v>
      </c>
      <c r="B18" s="15" t="s">
        <v>96</v>
      </c>
      <c r="C18" s="19" t="s">
        <v>66</v>
      </c>
      <c r="D18" s="20" t="s">
        <v>86</v>
      </c>
      <c r="E18" s="20" t="s">
        <v>87</v>
      </c>
      <c r="F18" s="20" t="s">
        <v>88</v>
      </c>
      <c r="G18" s="20" t="s">
        <v>88</v>
      </c>
      <c r="H18" s="20" t="s">
        <v>89</v>
      </c>
      <c r="I18" s="20" t="s">
        <v>89</v>
      </c>
      <c r="J18" s="20" t="s">
        <v>89</v>
      </c>
      <c r="K18" s="20" t="s">
        <v>90</v>
      </c>
      <c r="L18" s="20" t="s">
        <v>90</v>
      </c>
      <c r="M18" s="20">
        <v>0</v>
      </c>
      <c r="N18" s="20">
        <v>44.615773508594543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4" t="s">
        <v>84</v>
      </c>
      <c r="B19" s="15" t="s">
        <v>96</v>
      </c>
      <c r="C19" s="19" t="s">
        <v>73</v>
      </c>
      <c r="D19" s="20" t="s">
        <v>92</v>
      </c>
      <c r="E19" s="20" t="s">
        <v>93</v>
      </c>
      <c r="F19" s="20" t="s">
        <v>91</v>
      </c>
      <c r="G19" s="20" t="s">
        <v>91</v>
      </c>
      <c r="H19" s="20" t="s">
        <v>338</v>
      </c>
      <c r="I19" s="20" t="s">
        <v>338</v>
      </c>
      <c r="J19" s="20" t="s">
        <v>338</v>
      </c>
      <c r="K19" s="20" t="s">
        <v>339</v>
      </c>
      <c r="L19" s="20" t="s">
        <v>339</v>
      </c>
      <c r="M19" s="20">
        <v>0</v>
      </c>
      <c r="N19" s="20">
        <v>59.737366337044961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4" t="s">
        <v>85</v>
      </c>
      <c r="B20" s="15" t="s">
        <v>96</v>
      </c>
      <c r="C20" s="19" t="s">
        <v>74</v>
      </c>
      <c r="D20" s="20" t="s">
        <v>94</v>
      </c>
      <c r="E20" s="20" t="s">
        <v>95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 t="e">
        <v>#DIV/0!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4" t="s">
        <v>97</v>
      </c>
      <c r="B21" s="15" t="s">
        <v>75</v>
      </c>
      <c r="C21" s="19" t="s">
        <v>98</v>
      </c>
      <c r="D21" s="20" t="s">
        <v>99</v>
      </c>
      <c r="E21" s="20" t="s">
        <v>314</v>
      </c>
      <c r="F21" s="20" t="s">
        <v>315</v>
      </c>
      <c r="G21" s="20" t="s">
        <v>315</v>
      </c>
      <c r="H21" s="20" t="s">
        <v>100</v>
      </c>
      <c r="I21" s="20" t="s">
        <v>100</v>
      </c>
      <c r="J21" s="20" t="s">
        <v>100</v>
      </c>
      <c r="K21" s="20" t="s">
        <v>316</v>
      </c>
      <c r="L21" s="20" t="s">
        <v>316</v>
      </c>
      <c r="M21" s="20">
        <v>0</v>
      </c>
      <c r="N21" s="20">
        <v>59.417060802861307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4" t="s">
        <v>102</v>
      </c>
      <c r="B22" s="15" t="s">
        <v>101</v>
      </c>
      <c r="C22" s="19" t="s">
        <v>103</v>
      </c>
      <c r="D22" s="20">
        <v>0</v>
      </c>
      <c r="E22" s="20" t="s">
        <v>104</v>
      </c>
      <c r="F22" s="20" t="s">
        <v>104</v>
      </c>
      <c r="G22" s="20" t="s">
        <v>104</v>
      </c>
      <c r="H22" s="20">
        <v>0</v>
      </c>
      <c r="I22" s="20">
        <v>0</v>
      </c>
      <c r="J22" s="20">
        <v>0</v>
      </c>
      <c r="K22" s="20" t="s">
        <v>104</v>
      </c>
      <c r="L22" s="20" t="s">
        <v>104</v>
      </c>
      <c r="M22" s="20">
        <v>0</v>
      </c>
      <c r="N22" s="20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4" t="s">
        <v>105</v>
      </c>
      <c r="B23" s="15" t="s">
        <v>75</v>
      </c>
      <c r="C23" s="19" t="s">
        <v>98</v>
      </c>
      <c r="D23" s="20" t="s">
        <v>106</v>
      </c>
      <c r="E23" s="20">
        <v>-700</v>
      </c>
      <c r="F23" s="20" t="s">
        <v>317</v>
      </c>
      <c r="G23" s="20" t="s">
        <v>317</v>
      </c>
      <c r="H23" s="20">
        <v>110</v>
      </c>
      <c r="I23" s="20">
        <v>110</v>
      </c>
      <c r="J23" s="20">
        <v>110</v>
      </c>
      <c r="K23" s="20" t="s">
        <v>318</v>
      </c>
      <c r="L23" s="20" t="s">
        <v>318</v>
      </c>
      <c r="M23" s="20">
        <v>0</v>
      </c>
      <c r="N23" s="20">
        <v>0.84615384615384615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14" t="s">
        <v>107</v>
      </c>
      <c r="B24" s="15" t="s">
        <v>75</v>
      </c>
      <c r="C24" s="19" t="s">
        <v>109</v>
      </c>
      <c r="D24" s="20">
        <v>0</v>
      </c>
      <c r="E24" s="20" t="s">
        <v>110</v>
      </c>
      <c r="F24" s="20" t="s">
        <v>110</v>
      </c>
      <c r="G24" s="20" t="s">
        <v>110</v>
      </c>
      <c r="H24" s="20" t="s">
        <v>340</v>
      </c>
      <c r="I24" s="20" t="s">
        <v>340</v>
      </c>
      <c r="J24" s="20" t="s">
        <v>340</v>
      </c>
      <c r="K24" s="20" t="s">
        <v>341</v>
      </c>
      <c r="L24" s="20" t="s">
        <v>341</v>
      </c>
      <c r="M24" s="20">
        <v>0</v>
      </c>
      <c r="N24" s="20">
        <v>32.181134564643799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14" t="s">
        <v>108</v>
      </c>
      <c r="B25" s="15" t="s">
        <v>75</v>
      </c>
      <c r="C25" s="19" t="s">
        <v>74</v>
      </c>
      <c r="D25" s="20" t="s">
        <v>111</v>
      </c>
      <c r="E25" s="20">
        <v>0</v>
      </c>
      <c r="F25" s="20" t="s">
        <v>111</v>
      </c>
      <c r="G25" s="20" t="s">
        <v>111</v>
      </c>
      <c r="H25" s="20" t="s">
        <v>112</v>
      </c>
      <c r="I25" s="20" t="s">
        <v>112</v>
      </c>
      <c r="J25" s="20" t="s">
        <v>112</v>
      </c>
      <c r="K25" s="20" t="s">
        <v>113</v>
      </c>
      <c r="L25" s="20" t="s">
        <v>113</v>
      </c>
      <c r="M25" s="20">
        <v>0</v>
      </c>
      <c r="N25" s="20">
        <v>66.741071428571431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4" t="s">
        <v>114</v>
      </c>
      <c r="B26" s="15" t="s">
        <v>75</v>
      </c>
      <c r="C26" s="19" t="s">
        <v>74</v>
      </c>
      <c r="D26" s="20" t="s">
        <v>115</v>
      </c>
      <c r="E26" s="20">
        <v>0</v>
      </c>
      <c r="F26" s="20" t="s">
        <v>115</v>
      </c>
      <c r="G26" s="20" t="s">
        <v>115</v>
      </c>
      <c r="H26" s="20">
        <v>165</v>
      </c>
      <c r="I26" s="20">
        <v>165</v>
      </c>
      <c r="J26" s="20">
        <v>165</v>
      </c>
      <c r="K26" s="20" t="s">
        <v>116</v>
      </c>
      <c r="L26" s="20" t="s">
        <v>116</v>
      </c>
      <c r="M26" s="20">
        <v>0</v>
      </c>
      <c r="N26" s="20">
        <v>0.68014648294192626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4" t="s">
        <v>117</v>
      </c>
      <c r="B27" s="15" t="s">
        <v>96</v>
      </c>
      <c r="C27" s="19" t="s">
        <v>66</v>
      </c>
      <c r="D27" s="20" t="s">
        <v>118</v>
      </c>
      <c r="E27" s="20">
        <v>0</v>
      </c>
      <c r="F27" s="20" t="s">
        <v>118</v>
      </c>
      <c r="G27" s="20" t="s">
        <v>118</v>
      </c>
      <c r="H27" s="20">
        <v>0</v>
      </c>
      <c r="I27" s="20">
        <v>0</v>
      </c>
      <c r="J27" s="20">
        <v>0</v>
      </c>
      <c r="K27" s="20" t="s">
        <v>118</v>
      </c>
      <c r="L27" s="20" t="s">
        <v>118</v>
      </c>
      <c r="M27" s="20">
        <v>0</v>
      </c>
      <c r="N27" s="20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4" t="s">
        <v>119</v>
      </c>
      <c r="B28" s="15" t="s">
        <v>75</v>
      </c>
      <c r="C28" s="19" t="s">
        <v>73</v>
      </c>
      <c r="D28" s="20" t="s">
        <v>120</v>
      </c>
      <c r="E28" s="20">
        <v>960.04</v>
      </c>
      <c r="F28" s="20" t="s">
        <v>121</v>
      </c>
      <c r="G28" s="20" t="s">
        <v>121</v>
      </c>
      <c r="H28" s="20" t="s">
        <v>342</v>
      </c>
      <c r="I28" s="20" t="s">
        <v>342</v>
      </c>
      <c r="J28" s="20" t="s">
        <v>342</v>
      </c>
      <c r="K28" s="20" t="s">
        <v>343</v>
      </c>
      <c r="L28" s="20" t="s">
        <v>343</v>
      </c>
      <c r="M28" s="20">
        <v>0</v>
      </c>
      <c r="N28" s="20">
        <v>67.592630008496641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4" t="s">
        <v>122</v>
      </c>
      <c r="B29" s="15" t="s">
        <v>75</v>
      </c>
      <c r="C29" s="19" t="s">
        <v>98</v>
      </c>
      <c r="D29" s="20" t="s">
        <v>123</v>
      </c>
      <c r="E29" s="20" t="s">
        <v>124</v>
      </c>
      <c r="F29" s="20" t="s">
        <v>125</v>
      </c>
      <c r="G29" s="20" t="s">
        <v>125</v>
      </c>
      <c r="H29" s="20">
        <v>330</v>
      </c>
      <c r="I29" s="20">
        <v>330</v>
      </c>
      <c r="J29" s="20">
        <v>330</v>
      </c>
      <c r="K29" s="20" t="s">
        <v>126</v>
      </c>
      <c r="L29" s="20" t="s">
        <v>126</v>
      </c>
      <c r="M29" s="20">
        <v>0</v>
      </c>
      <c r="N29" s="20">
        <v>4.583333333333333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4" t="s">
        <v>127</v>
      </c>
      <c r="B30" s="15" t="s">
        <v>96</v>
      </c>
      <c r="C30" s="19" t="s">
        <v>103</v>
      </c>
      <c r="D30" s="20" t="s">
        <v>128</v>
      </c>
      <c r="E30" s="20">
        <v>0</v>
      </c>
      <c r="F30" s="20" t="s">
        <v>128</v>
      </c>
      <c r="G30" s="20" t="s">
        <v>128</v>
      </c>
      <c r="H30" s="20" t="s">
        <v>129</v>
      </c>
      <c r="I30" s="20" t="s">
        <v>129</v>
      </c>
      <c r="J30" s="20" t="s">
        <v>129</v>
      </c>
      <c r="K30" s="20">
        <v>25</v>
      </c>
      <c r="L30" s="20">
        <v>25</v>
      </c>
      <c r="M30" s="20">
        <v>0</v>
      </c>
      <c r="N30" s="20">
        <v>97.61904761904762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4" t="s">
        <v>130</v>
      </c>
      <c r="B31" s="15" t="s">
        <v>75</v>
      </c>
      <c r="C31" s="19" t="s">
        <v>98</v>
      </c>
      <c r="D31" s="20" t="s">
        <v>131</v>
      </c>
      <c r="E31" s="20" t="s">
        <v>132</v>
      </c>
      <c r="F31" s="20" t="s">
        <v>133</v>
      </c>
      <c r="G31" s="20" t="s">
        <v>133</v>
      </c>
      <c r="H31" s="20">
        <v>0</v>
      </c>
      <c r="I31" s="20">
        <v>0</v>
      </c>
      <c r="J31" s="20">
        <v>0</v>
      </c>
      <c r="K31" s="20" t="s">
        <v>133</v>
      </c>
      <c r="L31" s="20" t="s">
        <v>133</v>
      </c>
      <c r="M31" s="20">
        <v>0</v>
      </c>
      <c r="N31" s="20"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4" t="s">
        <v>134</v>
      </c>
      <c r="B32" s="15" t="s">
        <v>75</v>
      </c>
      <c r="C32" s="19" t="s">
        <v>98</v>
      </c>
      <c r="D32" s="20" t="s">
        <v>135</v>
      </c>
      <c r="E32" s="20">
        <v>0</v>
      </c>
      <c r="F32" s="20" t="s">
        <v>135</v>
      </c>
      <c r="G32" s="20" t="s">
        <v>135</v>
      </c>
      <c r="H32" s="20" t="s">
        <v>136</v>
      </c>
      <c r="I32" s="20" t="s">
        <v>136</v>
      </c>
      <c r="J32" s="20" t="s">
        <v>136</v>
      </c>
      <c r="K32" s="20">
        <v>676.4</v>
      </c>
      <c r="L32" s="20">
        <v>676.4</v>
      </c>
      <c r="M32" s="20">
        <v>0</v>
      </c>
      <c r="N32" s="20">
        <v>90.981333333333339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4" t="s">
        <v>137</v>
      </c>
      <c r="B33" s="15" t="s">
        <v>75</v>
      </c>
      <c r="C33" s="19" t="s">
        <v>98</v>
      </c>
      <c r="D33" s="20" t="s">
        <v>138</v>
      </c>
      <c r="E33" s="20">
        <v>0</v>
      </c>
      <c r="F33" s="20" t="s">
        <v>138</v>
      </c>
      <c r="G33" s="20" t="s">
        <v>138</v>
      </c>
      <c r="H33" s="20" t="s">
        <v>138</v>
      </c>
      <c r="I33" s="20" t="s">
        <v>138</v>
      </c>
      <c r="J33" s="20" t="s">
        <v>138</v>
      </c>
      <c r="K33" s="20">
        <v>0</v>
      </c>
      <c r="L33" s="20">
        <v>0</v>
      </c>
      <c r="M33" s="20">
        <v>0</v>
      </c>
      <c r="N33" s="20">
        <v>100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4" t="s">
        <v>139</v>
      </c>
      <c r="B34" s="15" t="s">
        <v>75</v>
      </c>
      <c r="C34" s="19" t="s">
        <v>98</v>
      </c>
      <c r="D34" s="20" t="s">
        <v>140</v>
      </c>
      <c r="E34" s="20">
        <v>0</v>
      </c>
      <c r="F34" s="20" t="s">
        <v>140</v>
      </c>
      <c r="G34" s="20" t="s">
        <v>140</v>
      </c>
      <c r="H34" s="20" t="s">
        <v>141</v>
      </c>
      <c r="I34" s="20" t="s">
        <v>141</v>
      </c>
      <c r="J34" s="20" t="s">
        <v>141</v>
      </c>
      <c r="K34" s="20" t="s">
        <v>142</v>
      </c>
      <c r="L34" s="20" t="s">
        <v>142</v>
      </c>
      <c r="M34" s="20">
        <v>0</v>
      </c>
      <c r="N34" s="20">
        <v>72.647058823529406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4" t="s">
        <v>143</v>
      </c>
      <c r="B35" s="15" t="s">
        <v>75</v>
      </c>
      <c r="C35" s="19" t="s">
        <v>73</v>
      </c>
      <c r="D35" s="20" t="s">
        <v>146</v>
      </c>
      <c r="E35" s="20" t="s">
        <v>147</v>
      </c>
      <c r="F35" s="20" t="s">
        <v>148</v>
      </c>
      <c r="G35" s="20" t="s">
        <v>148</v>
      </c>
      <c r="H35" s="20" t="s">
        <v>344</v>
      </c>
      <c r="I35" s="20" t="s">
        <v>344</v>
      </c>
      <c r="J35" s="20" t="s">
        <v>344</v>
      </c>
      <c r="K35" s="20" t="s">
        <v>345</v>
      </c>
      <c r="L35" s="20" t="s">
        <v>345</v>
      </c>
      <c r="M35" s="20">
        <v>0</v>
      </c>
      <c r="N35" s="20">
        <v>61.271592060067384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14" t="s">
        <v>144</v>
      </c>
      <c r="B36" s="15" t="s">
        <v>75</v>
      </c>
      <c r="C36" s="19" t="s">
        <v>98</v>
      </c>
      <c r="D36" s="20" t="s">
        <v>149</v>
      </c>
      <c r="E36" s="20" t="s">
        <v>150</v>
      </c>
      <c r="F36" s="20" t="s">
        <v>151</v>
      </c>
      <c r="G36" s="20" t="s">
        <v>151</v>
      </c>
      <c r="H36" s="20" t="s">
        <v>346</v>
      </c>
      <c r="I36" s="20" t="s">
        <v>347</v>
      </c>
      <c r="J36" s="20" t="s">
        <v>347</v>
      </c>
      <c r="K36" s="20" t="s">
        <v>348</v>
      </c>
      <c r="L36" s="20" t="s">
        <v>349</v>
      </c>
      <c r="M36" s="20">
        <v>20695.609999999993</v>
      </c>
      <c r="N36" s="20">
        <v>44.042632096369978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14" t="s">
        <v>145</v>
      </c>
      <c r="B37" s="15" t="s">
        <v>75</v>
      </c>
      <c r="C37" s="19" t="s">
        <v>152</v>
      </c>
      <c r="D37" s="20" t="s">
        <v>153</v>
      </c>
      <c r="E37" s="20" t="s">
        <v>154</v>
      </c>
      <c r="F37" s="20" t="s">
        <v>155</v>
      </c>
      <c r="G37" s="20" t="s">
        <v>155</v>
      </c>
      <c r="H37" s="20" t="s">
        <v>156</v>
      </c>
      <c r="I37" s="20" t="s">
        <v>156</v>
      </c>
      <c r="J37" s="20" t="s">
        <v>156</v>
      </c>
      <c r="K37" s="20" t="s">
        <v>157</v>
      </c>
      <c r="L37" s="20" t="s">
        <v>157</v>
      </c>
      <c r="M37" s="20">
        <v>0</v>
      </c>
      <c r="N37" s="20">
        <v>1.8233027910355211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14" t="s">
        <v>158</v>
      </c>
      <c r="B38" s="15" t="s">
        <v>96</v>
      </c>
      <c r="C38" s="19" t="s">
        <v>103</v>
      </c>
      <c r="D38" s="20" t="s">
        <v>159</v>
      </c>
      <c r="E38" s="20" t="s">
        <v>160</v>
      </c>
      <c r="F38" s="20" t="s">
        <v>161</v>
      </c>
      <c r="G38" s="20" t="s">
        <v>161</v>
      </c>
      <c r="H38" s="20">
        <v>0</v>
      </c>
      <c r="I38" s="20">
        <v>0</v>
      </c>
      <c r="J38" s="20">
        <v>0</v>
      </c>
      <c r="K38" s="20" t="s">
        <v>161</v>
      </c>
      <c r="L38" s="20" t="s">
        <v>161</v>
      </c>
      <c r="M38" s="20">
        <v>0</v>
      </c>
      <c r="N38" s="20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14" t="s">
        <v>167</v>
      </c>
      <c r="B39" s="15" t="s">
        <v>75</v>
      </c>
      <c r="C39" s="19" t="s">
        <v>73</v>
      </c>
      <c r="D39" s="20" t="s">
        <v>213</v>
      </c>
      <c r="E39" s="20" t="s">
        <v>214</v>
      </c>
      <c r="F39" s="20" t="s">
        <v>215</v>
      </c>
      <c r="G39" s="20" t="s">
        <v>215</v>
      </c>
      <c r="H39" s="20" t="s">
        <v>350</v>
      </c>
      <c r="I39" s="20" t="s">
        <v>350</v>
      </c>
      <c r="J39" s="20" t="s">
        <v>350</v>
      </c>
      <c r="K39" s="20" t="s">
        <v>351</v>
      </c>
      <c r="L39" s="20" t="s">
        <v>351</v>
      </c>
      <c r="M39" s="20">
        <v>0</v>
      </c>
      <c r="N39" s="20">
        <v>55.393976187644867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14" t="s">
        <v>168</v>
      </c>
      <c r="B40" s="15" t="s">
        <v>75</v>
      </c>
      <c r="C40" s="19" t="s">
        <v>98</v>
      </c>
      <c r="D40" s="20" t="s">
        <v>216</v>
      </c>
      <c r="E40" s="20" t="s">
        <v>217</v>
      </c>
      <c r="F40" s="20" t="s">
        <v>218</v>
      </c>
      <c r="G40" s="20" t="s">
        <v>218</v>
      </c>
      <c r="H40" s="20">
        <v>15.98</v>
      </c>
      <c r="I40" s="20">
        <v>15.98</v>
      </c>
      <c r="J40" s="20">
        <v>15.98</v>
      </c>
      <c r="K40" s="20" t="s">
        <v>219</v>
      </c>
      <c r="L40" s="20" t="s">
        <v>219</v>
      </c>
      <c r="M40" s="20">
        <v>0</v>
      </c>
      <c r="N40" s="20">
        <v>0.15773057485786479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4" t="s">
        <v>169</v>
      </c>
      <c r="B41" s="15" t="s">
        <v>96</v>
      </c>
      <c r="C41" s="19" t="s">
        <v>103</v>
      </c>
      <c r="D41" s="20" t="s">
        <v>220</v>
      </c>
      <c r="E41" s="20">
        <v>300</v>
      </c>
      <c r="F41" s="20" t="s">
        <v>104</v>
      </c>
      <c r="G41" s="20" t="s">
        <v>104</v>
      </c>
      <c r="H41" s="20" t="s">
        <v>221</v>
      </c>
      <c r="I41" s="20" t="s">
        <v>221</v>
      </c>
      <c r="J41" s="20" t="s">
        <v>221</v>
      </c>
      <c r="K41" s="20">
        <v>862.5</v>
      </c>
      <c r="L41" s="20">
        <v>862.5</v>
      </c>
      <c r="M41" s="20">
        <v>0</v>
      </c>
      <c r="N41" s="20">
        <v>71.25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4" t="s">
        <v>170</v>
      </c>
      <c r="B42" s="15" t="s">
        <v>75</v>
      </c>
      <c r="C42" s="19" t="s">
        <v>98</v>
      </c>
      <c r="D42" s="20" t="s">
        <v>222</v>
      </c>
      <c r="E42" s="20" t="s">
        <v>223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 t="e">
        <v>#DIV/0!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14" t="s">
        <v>171</v>
      </c>
      <c r="B43" s="15" t="s">
        <v>75</v>
      </c>
      <c r="C43" s="19" t="s">
        <v>224</v>
      </c>
      <c r="D43" s="20" t="s">
        <v>225</v>
      </c>
      <c r="E43" s="20" t="s">
        <v>223</v>
      </c>
      <c r="F43" s="20" t="s">
        <v>226</v>
      </c>
      <c r="G43" s="20" t="s">
        <v>226</v>
      </c>
      <c r="H43" s="20" t="s">
        <v>226</v>
      </c>
      <c r="I43" s="20" t="s">
        <v>226</v>
      </c>
      <c r="J43" s="20" t="s">
        <v>226</v>
      </c>
      <c r="K43" s="20">
        <v>0</v>
      </c>
      <c r="L43" s="20">
        <v>0</v>
      </c>
      <c r="M43" s="20">
        <v>0</v>
      </c>
      <c r="N43" s="20">
        <v>100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14" t="s">
        <v>172</v>
      </c>
      <c r="B44" s="15" t="s">
        <v>75</v>
      </c>
      <c r="C44" s="19" t="s">
        <v>73</v>
      </c>
      <c r="D44" s="20" t="s">
        <v>227</v>
      </c>
      <c r="E44" s="20" t="s">
        <v>228</v>
      </c>
      <c r="F44" s="20" t="s">
        <v>229</v>
      </c>
      <c r="G44" s="20" t="s">
        <v>229</v>
      </c>
      <c r="H44" s="20" t="s">
        <v>352</v>
      </c>
      <c r="I44" s="20" t="s">
        <v>352</v>
      </c>
      <c r="J44" s="20" t="s">
        <v>352</v>
      </c>
      <c r="K44" s="20" t="s">
        <v>353</v>
      </c>
      <c r="L44" s="20" t="s">
        <v>353</v>
      </c>
      <c r="M44" s="20">
        <v>0</v>
      </c>
      <c r="N44" s="20">
        <v>53.911388527542393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14" t="s">
        <v>173</v>
      </c>
      <c r="B45" s="15" t="s">
        <v>75</v>
      </c>
      <c r="C45" s="19" t="s">
        <v>74</v>
      </c>
      <c r="D45" s="20" t="s">
        <v>230</v>
      </c>
      <c r="E45" s="20">
        <v>0</v>
      </c>
      <c r="F45" s="20" t="s">
        <v>230</v>
      </c>
      <c r="G45" s="20" t="s">
        <v>230</v>
      </c>
      <c r="H45" s="20" t="s">
        <v>231</v>
      </c>
      <c r="I45" s="20" t="s">
        <v>231</v>
      </c>
      <c r="J45" s="20" t="s">
        <v>231</v>
      </c>
      <c r="K45" s="20" t="s">
        <v>232</v>
      </c>
      <c r="L45" s="20" t="s">
        <v>232</v>
      </c>
      <c r="M45" s="20">
        <v>0</v>
      </c>
      <c r="N45" s="20">
        <v>26.952616408552043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14" t="s">
        <v>174</v>
      </c>
      <c r="B46" s="15" t="s">
        <v>96</v>
      </c>
      <c r="C46" s="19" t="s">
        <v>103</v>
      </c>
      <c r="D46" s="20" t="s">
        <v>233</v>
      </c>
      <c r="E46" s="20">
        <v>0</v>
      </c>
      <c r="F46" s="20" t="s">
        <v>233</v>
      </c>
      <c r="G46" s="20" t="s">
        <v>233</v>
      </c>
      <c r="H46" s="20" t="s">
        <v>354</v>
      </c>
      <c r="I46" s="20" t="s">
        <v>354</v>
      </c>
      <c r="J46" s="20" t="s">
        <v>354</v>
      </c>
      <c r="K46" s="20" t="s">
        <v>355</v>
      </c>
      <c r="L46" s="20" t="s">
        <v>355</v>
      </c>
      <c r="M46" s="20">
        <v>0</v>
      </c>
      <c r="N46" s="20">
        <v>22.088888888888889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14" t="s">
        <v>175</v>
      </c>
      <c r="B47" s="15" t="s">
        <v>75</v>
      </c>
      <c r="C47" s="19" t="s">
        <v>74</v>
      </c>
      <c r="D47" s="20" t="s">
        <v>234</v>
      </c>
      <c r="E47" s="20">
        <v>0</v>
      </c>
      <c r="F47" s="20" t="s">
        <v>234</v>
      </c>
      <c r="G47" s="20" t="s">
        <v>234</v>
      </c>
      <c r="H47" s="20" t="s">
        <v>235</v>
      </c>
      <c r="I47" s="20" t="s">
        <v>235</v>
      </c>
      <c r="J47" s="20" t="s">
        <v>235</v>
      </c>
      <c r="K47" s="20" t="s">
        <v>236</v>
      </c>
      <c r="L47" s="20" t="s">
        <v>236</v>
      </c>
      <c r="M47" s="20">
        <v>0</v>
      </c>
      <c r="N47" s="20">
        <v>62.873458891158009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4" t="s">
        <v>176</v>
      </c>
      <c r="B48" s="15" t="s">
        <v>75</v>
      </c>
      <c r="C48" s="19" t="s">
        <v>73</v>
      </c>
      <c r="D48" s="20" t="s">
        <v>237</v>
      </c>
      <c r="E48" s="20" t="s">
        <v>238</v>
      </c>
      <c r="F48" s="20" t="s">
        <v>239</v>
      </c>
      <c r="G48" s="20" t="s">
        <v>239</v>
      </c>
      <c r="H48" s="20">
        <v>844.01</v>
      </c>
      <c r="I48" s="20">
        <v>844.01</v>
      </c>
      <c r="J48" s="20">
        <v>844.01</v>
      </c>
      <c r="K48" s="20">
        <v>705.99</v>
      </c>
      <c r="L48" s="20">
        <v>705.99</v>
      </c>
      <c r="M48" s="20">
        <v>0</v>
      </c>
      <c r="N48" s="20">
        <v>54.452258064516123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8" x14ac:dyDescent="0.3">
      <c r="A49" s="14" t="s">
        <v>177</v>
      </c>
      <c r="B49" s="15" t="s">
        <v>73</v>
      </c>
      <c r="C49" s="19" t="s">
        <v>74</v>
      </c>
      <c r="D49" s="20" t="s">
        <v>240</v>
      </c>
      <c r="E49" s="20" t="s">
        <v>241</v>
      </c>
      <c r="F49" s="20">
        <v>472.93</v>
      </c>
      <c r="G49" s="20">
        <v>472.93</v>
      </c>
      <c r="H49" s="20">
        <v>472.93</v>
      </c>
      <c r="I49" s="20">
        <v>472.93</v>
      </c>
      <c r="J49" s="20">
        <v>472.93</v>
      </c>
      <c r="K49" s="20">
        <v>0</v>
      </c>
      <c r="L49" s="20">
        <v>0</v>
      </c>
      <c r="M49" s="20">
        <v>0</v>
      </c>
      <c r="N49" s="20">
        <v>100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4" t="s">
        <v>178</v>
      </c>
      <c r="B50" s="15" t="s">
        <v>75</v>
      </c>
      <c r="C50" s="19" t="s">
        <v>74</v>
      </c>
      <c r="D50" s="20" t="s">
        <v>242</v>
      </c>
      <c r="E50" s="20" t="s">
        <v>243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 t="e">
        <v>#DIV/0!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4" t="s">
        <v>179</v>
      </c>
      <c r="B51" s="15" t="s">
        <v>75</v>
      </c>
      <c r="C51" s="19" t="s">
        <v>74</v>
      </c>
      <c r="D51" s="20" t="s">
        <v>244</v>
      </c>
      <c r="E51" s="20" t="s">
        <v>245</v>
      </c>
      <c r="F51" s="20">
        <v>150</v>
      </c>
      <c r="G51" s="20">
        <v>150</v>
      </c>
      <c r="H51" s="20">
        <v>0</v>
      </c>
      <c r="I51" s="20">
        <v>0</v>
      </c>
      <c r="J51" s="20">
        <v>0</v>
      </c>
      <c r="K51" s="20">
        <v>150</v>
      </c>
      <c r="L51" s="20">
        <v>150</v>
      </c>
      <c r="M51" s="20">
        <v>0</v>
      </c>
      <c r="N51" s="20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4" t="s">
        <v>180</v>
      </c>
      <c r="B52" s="15" t="s">
        <v>75</v>
      </c>
      <c r="C52" s="19" t="s">
        <v>246</v>
      </c>
      <c r="D52" s="20" t="s">
        <v>247</v>
      </c>
      <c r="E52" s="20" t="s">
        <v>248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 t="e">
        <v>#DIV/0!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4" t="s">
        <v>181</v>
      </c>
      <c r="B53" s="15" t="s">
        <v>75</v>
      </c>
      <c r="C53" s="19" t="s">
        <v>73</v>
      </c>
      <c r="D53" s="20" t="s">
        <v>249</v>
      </c>
      <c r="E53" s="20" t="s">
        <v>250</v>
      </c>
      <c r="F53" s="20" t="s">
        <v>251</v>
      </c>
      <c r="G53" s="20" t="s">
        <v>251</v>
      </c>
      <c r="H53" s="20" t="s">
        <v>251</v>
      </c>
      <c r="I53" s="20" t="s">
        <v>251</v>
      </c>
      <c r="J53" s="20" t="s">
        <v>251</v>
      </c>
      <c r="K53" s="20">
        <v>0</v>
      </c>
      <c r="L53" s="20">
        <v>0</v>
      </c>
      <c r="M53" s="20">
        <v>0</v>
      </c>
      <c r="N53" s="20">
        <v>100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4" t="s">
        <v>182</v>
      </c>
      <c r="B54" s="15" t="s">
        <v>75</v>
      </c>
      <c r="C54" s="19" t="s">
        <v>74</v>
      </c>
      <c r="D54" s="20">
        <v>234.92</v>
      </c>
      <c r="E54" s="20">
        <v>-234.92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 t="e">
        <v>#DIV/0!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4" t="s">
        <v>183</v>
      </c>
      <c r="B55" s="15" t="s">
        <v>162</v>
      </c>
      <c r="C55" s="19" t="s">
        <v>224</v>
      </c>
      <c r="D55" s="20">
        <v>923.6</v>
      </c>
      <c r="E55" s="20">
        <v>-923.6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 t="e">
        <v>#DIV/0!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4" t="s">
        <v>184</v>
      </c>
      <c r="B56" s="15" t="s">
        <v>75</v>
      </c>
      <c r="C56" s="19" t="s">
        <v>73</v>
      </c>
      <c r="D56" s="20" t="s">
        <v>252</v>
      </c>
      <c r="E56" s="20" t="s">
        <v>253</v>
      </c>
      <c r="F56" s="20" t="s">
        <v>254</v>
      </c>
      <c r="G56" s="20" t="s">
        <v>254</v>
      </c>
      <c r="H56" s="20" t="s">
        <v>254</v>
      </c>
      <c r="I56" s="20" t="s">
        <v>254</v>
      </c>
      <c r="J56" s="20" t="s">
        <v>254</v>
      </c>
      <c r="K56" s="20">
        <v>0</v>
      </c>
      <c r="L56" s="20">
        <v>0</v>
      </c>
      <c r="M56" s="20">
        <v>0</v>
      </c>
      <c r="N56" s="20">
        <v>100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4" t="s">
        <v>185</v>
      </c>
      <c r="B57" s="15" t="s">
        <v>75</v>
      </c>
      <c r="C57" s="19" t="s">
        <v>74</v>
      </c>
      <c r="D57" s="20">
        <v>234.92</v>
      </c>
      <c r="E57" s="20">
        <v>-234.92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 t="e">
        <v>#DIV/0!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4" t="s">
        <v>186</v>
      </c>
      <c r="B58" s="15" t="s">
        <v>162</v>
      </c>
      <c r="C58" s="19" t="s">
        <v>224</v>
      </c>
      <c r="D58" s="20" t="s">
        <v>255</v>
      </c>
      <c r="E58" s="20" t="s">
        <v>256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 t="e">
        <v>#DIV/0!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4" t="s">
        <v>187</v>
      </c>
      <c r="B59" s="15" t="s">
        <v>162</v>
      </c>
      <c r="C59" s="19" t="s">
        <v>109</v>
      </c>
      <c r="D59" s="20" t="s">
        <v>257</v>
      </c>
      <c r="E59" s="20">
        <v>0</v>
      </c>
      <c r="F59" s="20" t="s">
        <v>257</v>
      </c>
      <c r="G59" s="20" t="s">
        <v>257</v>
      </c>
      <c r="H59" s="20">
        <v>0</v>
      </c>
      <c r="I59" s="20">
        <v>0</v>
      </c>
      <c r="J59" s="20">
        <v>0</v>
      </c>
      <c r="K59" s="20" t="s">
        <v>257</v>
      </c>
      <c r="L59" s="20" t="s">
        <v>257</v>
      </c>
      <c r="M59" s="20">
        <v>0</v>
      </c>
      <c r="N59" s="20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4" t="s">
        <v>188</v>
      </c>
      <c r="B60" s="15" t="s">
        <v>162</v>
      </c>
      <c r="C60" s="19" t="s">
        <v>74</v>
      </c>
      <c r="D60" s="20" t="s">
        <v>258</v>
      </c>
      <c r="E60" s="20">
        <v>0</v>
      </c>
      <c r="F60" s="20" t="s">
        <v>258</v>
      </c>
      <c r="G60" s="20" t="s">
        <v>258</v>
      </c>
      <c r="H60" s="20">
        <v>0</v>
      </c>
      <c r="I60" s="20">
        <v>0</v>
      </c>
      <c r="J60" s="20">
        <v>0</v>
      </c>
      <c r="K60" s="20" t="s">
        <v>258</v>
      </c>
      <c r="L60" s="20" t="s">
        <v>258</v>
      </c>
      <c r="M60" s="20">
        <v>0</v>
      </c>
      <c r="N60" s="20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4" t="s">
        <v>189</v>
      </c>
      <c r="B61" s="15" t="s">
        <v>162</v>
      </c>
      <c r="C61" s="19" t="s">
        <v>224</v>
      </c>
      <c r="D61" s="20">
        <v>338.7</v>
      </c>
      <c r="E61" s="20">
        <v>0</v>
      </c>
      <c r="F61" s="20">
        <v>338.7</v>
      </c>
      <c r="G61" s="20">
        <v>338.7</v>
      </c>
      <c r="H61" s="20">
        <v>0</v>
      </c>
      <c r="I61" s="20">
        <v>0</v>
      </c>
      <c r="J61" s="20">
        <v>0</v>
      </c>
      <c r="K61" s="20">
        <v>338.7</v>
      </c>
      <c r="L61" s="20">
        <v>338.7</v>
      </c>
      <c r="M61" s="20">
        <v>0</v>
      </c>
      <c r="N61" s="20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4" t="s">
        <v>190</v>
      </c>
      <c r="B62" s="15" t="s">
        <v>163</v>
      </c>
      <c r="C62" s="19" t="s">
        <v>69</v>
      </c>
      <c r="D62" s="20" t="s">
        <v>259</v>
      </c>
      <c r="E62" s="20">
        <v>0</v>
      </c>
      <c r="F62" s="20" t="s">
        <v>259</v>
      </c>
      <c r="G62" s="20" t="s">
        <v>259</v>
      </c>
      <c r="H62" s="20">
        <v>0</v>
      </c>
      <c r="I62" s="20">
        <v>0</v>
      </c>
      <c r="J62" s="20">
        <v>0</v>
      </c>
      <c r="K62" s="20" t="s">
        <v>259</v>
      </c>
      <c r="L62" s="20" t="s">
        <v>259</v>
      </c>
      <c r="M62" s="20">
        <v>0</v>
      </c>
      <c r="N62" s="20"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4" t="s">
        <v>191</v>
      </c>
      <c r="B63" s="15" t="s">
        <v>164</v>
      </c>
      <c r="C63" s="19" t="s">
        <v>260</v>
      </c>
      <c r="D63" s="20" t="s">
        <v>261</v>
      </c>
      <c r="E63" s="20">
        <v>0</v>
      </c>
      <c r="F63" s="20" t="s">
        <v>261</v>
      </c>
      <c r="G63" s="20" t="s">
        <v>261</v>
      </c>
      <c r="H63" s="20">
        <v>0</v>
      </c>
      <c r="I63" s="20">
        <v>0</v>
      </c>
      <c r="J63" s="20">
        <v>0</v>
      </c>
      <c r="K63" s="20" t="s">
        <v>261</v>
      </c>
      <c r="L63" s="20" t="s">
        <v>261</v>
      </c>
      <c r="M63" s="20">
        <v>0</v>
      </c>
      <c r="N63" s="20"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14" t="s">
        <v>192</v>
      </c>
      <c r="B64" s="15" t="s">
        <v>164</v>
      </c>
      <c r="C64" s="19" t="s">
        <v>262</v>
      </c>
      <c r="D64" s="20" t="s">
        <v>263</v>
      </c>
      <c r="E64" s="20">
        <v>0</v>
      </c>
      <c r="F64" s="20" t="s">
        <v>263</v>
      </c>
      <c r="G64" s="20" t="s">
        <v>263</v>
      </c>
      <c r="H64" s="20">
        <v>0</v>
      </c>
      <c r="I64" s="20">
        <v>0</v>
      </c>
      <c r="J64" s="20">
        <v>0</v>
      </c>
      <c r="K64" s="20" t="s">
        <v>263</v>
      </c>
      <c r="L64" s="20" t="s">
        <v>263</v>
      </c>
      <c r="M64" s="20">
        <v>0</v>
      </c>
      <c r="N64" s="20"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14" t="s">
        <v>193</v>
      </c>
      <c r="B65" s="15" t="s">
        <v>165</v>
      </c>
      <c r="C65" s="19" t="s">
        <v>264</v>
      </c>
      <c r="D65" s="20" t="s">
        <v>265</v>
      </c>
      <c r="E65" s="20">
        <v>0</v>
      </c>
      <c r="F65" s="20" t="s">
        <v>265</v>
      </c>
      <c r="G65" s="20" t="s">
        <v>265</v>
      </c>
      <c r="H65" s="20">
        <v>0</v>
      </c>
      <c r="I65" s="20">
        <v>0</v>
      </c>
      <c r="J65" s="20">
        <v>0</v>
      </c>
      <c r="K65" s="20" t="s">
        <v>265</v>
      </c>
      <c r="L65" s="20" t="s">
        <v>265</v>
      </c>
      <c r="M65" s="20">
        <v>0</v>
      </c>
      <c r="N65" s="20"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4" t="s">
        <v>194</v>
      </c>
      <c r="B66" s="15" t="s">
        <v>165</v>
      </c>
      <c r="C66" s="19" t="s">
        <v>264</v>
      </c>
      <c r="D66" s="20" t="s">
        <v>266</v>
      </c>
      <c r="E66" s="20">
        <v>0</v>
      </c>
      <c r="F66" s="20" t="s">
        <v>266</v>
      </c>
      <c r="G66" s="20" t="s">
        <v>266</v>
      </c>
      <c r="H66" s="20">
        <v>0</v>
      </c>
      <c r="I66" s="20">
        <v>0</v>
      </c>
      <c r="J66" s="20">
        <v>0</v>
      </c>
      <c r="K66" s="20" t="s">
        <v>266</v>
      </c>
      <c r="L66" s="20" t="s">
        <v>266</v>
      </c>
      <c r="M66" s="20">
        <v>0</v>
      </c>
      <c r="N66" s="20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14" t="s">
        <v>195</v>
      </c>
      <c r="B67" s="16" t="s">
        <v>165</v>
      </c>
      <c r="C67" s="19" t="s">
        <v>262</v>
      </c>
      <c r="D67" s="20" t="s">
        <v>267</v>
      </c>
      <c r="E67" s="20">
        <v>0</v>
      </c>
      <c r="F67" s="20" t="s">
        <v>267</v>
      </c>
      <c r="G67" s="20" t="s">
        <v>267</v>
      </c>
      <c r="H67" s="20">
        <v>0</v>
      </c>
      <c r="I67" s="20">
        <v>0</v>
      </c>
      <c r="J67" s="20">
        <v>0</v>
      </c>
      <c r="K67" s="20" t="s">
        <v>267</v>
      </c>
      <c r="L67" s="20" t="s">
        <v>267</v>
      </c>
      <c r="M67" s="20">
        <v>0</v>
      </c>
      <c r="N67" s="20"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14" t="s">
        <v>196</v>
      </c>
      <c r="B68" s="16" t="s">
        <v>166</v>
      </c>
      <c r="C68" s="19" t="s">
        <v>268</v>
      </c>
      <c r="D68" s="20" t="s">
        <v>269</v>
      </c>
      <c r="E68" s="20">
        <v>0</v>
      </c>
      <c r="F68" s="20" t="s">
        <v>269</v>
      </c>
      <c r="G68" s="20" t="s">
        <v>269</v>
      </c>
      <c r="H68" s="20">
        <v>0</v>
      </c>
      <c r="I68" s="20">
        <v>0</v>
      </c>
      <c r="J68" s="20">
        <v>0</v>
      </c>
      <c r="K68" s="20" t="s">
        <v>269</v>
      </c>
      <c r="L68" s="20" t="s">
        <v>269</v>
      </c>
      <c r="M68" s="20">
        <v>0</v>
      </c>
      <c r="N68" s="20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14" t="s">
        <v>197</v>
      </c>
      <c r="B69" s="16" t="s">
        <v>166</v>
      </c>
      <c r="C69" s="19" t="s">
        <v>262</v>
      </c>
      <c r="D69" s="20" t="s">
        <v>270</v>
      </c>
      <c r="E69" s="20">
        <v>0</v>
      </c>
      <c r="F69" s="20" t="s">
        <v>270</v>
      </c>
      <c r="G69" s="20" t="s">
        <v>270</v>
      </c>
      <c r="H69" s="20">
        <v>0</v>
      </c>
      <c r="I69" s="20">
        <v>0</v>
      </c>
      <c r="J69" s="20">
        <v>0</v>
      </c>
      <c r="K69" s="20" t="s">
        <v>270</v>
      </c>
      <c r="L69" s="20" t="s">
        <v>270</v>
      </c>
      <c r="M69" s="20">
        <v>0</v>
      </c>
      <c r="N69" s="20"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14" t="s">
        <v>198</v>
      </c>
      <c r="B70" s="16" t="s">
        <v>165</v>
      </c>
      <c r="C70" s="19" t="s">
        <v>262</v>
      </c>
      <c r="D70" s="20" t="s">
        <v>271</v>
      </c>
      <c r="E70" s="20">
        <v>0</v>
      </c>
      <c r="F70" s="20" t="s">
        <v>271</v>
      </c>
      <c r="G70" s="20" t="s">
        <v>271</v>
      </c>
      <c r="H70" s="20">
        <v>0</v>
      </c>
      <c r="I70" s="20">
        <v>0</v>
      </c>
      <c r="J70" s="20">
        <v>0</v>
      </c>
      <c r="K70" s="20" t="s">
        <v>271</v>
      </c>
      <c r="L70" s="20" t="s">
        <v>271</v>
      </c>
      <c r="M70" s="20">
        <v>0</v>
      </c>
      <c r="N70" s="20"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14" t="s">
        <v>199</v>
      </c>
      <c r="B71" s="16" t="s">
        <v>162</v>
      </c>
      <c r="C71" s="19" t="s">
        <v>109</v>
      </c>
      <c r="D71" s="20" t="s">
        <v>272</v>
      </c>
      <c r="E71" s="20" t="s">
        <v>273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 t="e">
        <v>#DIV/0!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14" t="s">
        <v>200</v>
      </c>
      <c r="B72" s="16" t="s">
        <v>162</v>
      </c>
      <c r="C72" s="19" t="s">
        <v>74</v>
      </c>
      <c r="D72" s="20">
        <v>835</v>
      </c>
      <c r="E72" s="20">
        <v>0</v>
      </c>
      <c r="F72" s="20">
        <v>835</v>
      </c>
      <c r="G72" s="20">
        <v>835</v>
      </c>
      <c r="H72" s="20">
        <v>0</v>
      </c>
      <c r="I72" s="20">
        <v>0</v>
      </c>
      <c r="J72" s="20">
        <v>0</v>
      </c>
      <c r="K72" s="20">
        <v>835</v>
      </c>
      <c r="L72" s="20">
        <v>835</v>
      </c>
      <c r="M72" s="20">
        <v>0</v>
      </c>
      <c r="N72" s="20"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14" t="s">
        <v>201</v>
      </c>
      <c r="B73" s="16" t="s">
        <v>75</v>
      </c>
      <c r="C73" s="19" t="s">
        <v>109</v>
      </c>
      <c r="D73" s="20" t="s">
        <v>274</v>
      </c>
      <c r="E73" s="20">
        <v>0</v>
      </c>
      <c r="F73" s="20" t="s">
        <v>274</v>
      </c>
      <c r="G73" s="20" t="s">
        <v>274</v>
      </c>
      <c r="H73" s="20">
        <v>0</v>
      </c>
      <c r="I73" s="20">
        <v>0</v>
      </c>
      <c r="J73" s="20">
        <v>0</v>
      </c>
      <c r="K73" s="20" t="s">
        <v>274</v>
      </c>
      <c r="L73" s="20" t="s">
        <v>274</v>
      </c>
      <c r="M73" s="20">
        <v>0</v>
      </c>
      <c r="N73" s="20"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14" t="s">
        <v>202</v>
      </c>
      <c r="B74" s="16" t="s">
        <v>75</v>
      </c>
      <c r="C74" s="19" t="s">
        <v>152</v>
      </c>
      <c r="D74" s="20" t="s">
        <v>275</v>
      </c>
      <c r="E74" s="20" t="s">
        <v>276</v>
      </c>
      <c r="F74" s="20" t="s">
        <v>277</v>
      </c>
      <c r="G74" s="20" t="s">
        <v>277</v>
      </c>
      <c r="H74" s="20" t="s">
        <v>277</v>
      </c>
      <c r="I74" s="20" t="s">
        <v>277</v>
      </c>
      <c r="J74" s="20" t="s">
        <v>277</v>
      </c>
      <c r="K74" s="20">
        <v>0</v>
      </c>
      <c r="L74" s="20">
        <v>0</v>
      </c>
      <c r="M74" s="20">
        <v>0</v>
      </c>
      <c r="N74" s="20">
        <v>100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14" t="s">
        <v>203</v>
      </c>
      <c r="B75" s="16" t="s">
        <v>75</v>
      </c>
      <c r="C75" s="19" t="s">
        <v>109</v>
      </c>
      <c r="D75" s="20" t="s">
        <v>278</v>
      </c>
      <c r="E75" s="20" t="s">
        <v>279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 t="e">
        <v>#DIV/0!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14" t="s">
        <v>204</v>
      </c>
      <c r="B76" s="16" t="s">
        <v>75</v>
      </c>
      <c r="C76" s="19" t="s">
        <v>152</v>
      </c>
      <c r="D76" s="20" t="s">
        <v>280</v>
      </c>
      <c r="E76" s="20" t="s">
        <v>281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 t="e">
        <v>#DIV/0!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14" t="s">
        <v>205</v>
      </c>
      <c r="B77" s="16" t="s">
        <v>75</v>
      </c>
      <c r="C77" s="19" t="s">
        <v>282</v>
      </c>
      <c r="D77" s="20" t="s">
        <v>283</v>
      </c>
      <c r="E77" s="20" t="s">
        <v>284</v>
      </c>
      <c r="F77" s="20" t="s">
        <v>285</v>
      </c>
      <c r="G77" s="20" t="s">
        <v>285</v>
      </c>
      <c r="H77" s="20" t="s">
        <v>286</v>
      </c>
      <c r="I77" s="20" t="s">
        <v>287</v>
      </c>
      <c r="J77" s="20" t="s">
        <v>287</v>
      </c>
      <c r="K77" s="20" t="s">
        <v>288</v>
      </c>
      <c r="L77" s="20" t="s">
        <v>289</v>
      </c>
      <c r="M77" s="20">
        <v>785802.05</v>
      </c>
      <c r="N77" s="20">
        <v>39.684035905555596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14" t="s">
        <v>206</v>
      </c>
      <c r="B78" s="16" t="s">
        <v>75</v>
      </c>
      <c r="C78" s="19" t="s">
        <v>282</v>
      </c>
      <c r="D78" s="20" t="s">
        <v>290</v>
      </c>
      <c r="E78" s="20" t="s">
        <v>291</v>
      </c>
      <c r="F78" s="20" t="s">
        <v>292</v>
      </c>
      <c r="G78" s="20" t="s">
        <v>292</v>
      </c>
      <c r="H78" s="20" t="s">
        <v>292</v>
      </c>
      <c r="I78" s="20" t="s">
        <v>356</v>
      </c>
      <c r="J78" s="20" t="s">
        <v>356</v>
      </c>
      <c r="K78" s="20">
        <v>0</v>
      </c>
      <c r="L78" s="20" t="s">
        <v>357</v>
      </c>
      <c r="M78" s="20">
        <v>900071.95000000007</v>
      </c>
      <c r="N78" s="20">
        <v>28.478733067392429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14" t="s">
        <v>207</v>
      </c>
      <c r="B79" s="16" t="s">
        <v>75</v>
      </c>
      <c r="C79" s="19" t="s">
        <v>293</v>
      </c>
      <c r="D79" s="20" t="s">
        <v>294</v>
      </c>
      <c r="E79" s="20" t="s">
        <v>295</v>
      </c>
      <c r="F79" s="20" t="s">
        <v>296</v>
      </c>
      <c r="G79" s="20" t="s">
        <v>296</v>
      </c>
      <c r="H79" s="20" t="s">
        <v>358</v>
      </c>
      <c r="I79" s="20" t="s">
        <v>358</v>
      </c>
      <c r="J79" s="20" t="s">
        <v>358</v>
      </c>
      <c r="K79" s="20" t="s">
        <v>359</v>
      </c>
      <c r="L79" s="20" t="s">
        <v>359</v>
      </c>
      <c r="M79" s="20">
        <v>0</v>
      </c>
      <c r="N79" s="20">
        <v>38.160522776850641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14" t="s">
        <v>208</v>
      </c>
      <c r="B80" s="16" t="s">
        <v>75</v>
      </c>
      <c r="C80" s="19" t="s">
        <v>297</v>
      </c>
      <c r="D80" s="20" t="s">
        <v>298</v>
      </c>
      <c r="E80" s="20" t="s">
        <v>299</v>
      </c>
      <c r="F80" s="20" t="s">
        <v>300</v>
      </c>
      <c r="G80" s="20" t="s">
        <v>300</v>
      </c>
      <c r="H80" s="20" t="s">
        <v>319</v>
      </c>
      <c r="I80" s="20" t="s">
        <v>360</v>
      </c>
      <c r="J80" s="20" t="s">
        <v>360</v>
      </c>
      <c r="K80" s="20" t="s">
        <v>320</v>
      </c>
      <c r="L80" s="20" t="s">
        <v>361</v>
      </c>
      <c r="M80" s="20">
        <v>8472</v>
      </c>
      <c r="N80" s="20">
        <v>39.936279072192306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14" t="s">
        <v>209</v>
      </c>
      <c r="B81" s="16" t="s">
        <v>75</v>
      </c>
      <c r="C81" s="19" t="s">
        <v>152</v>
      </c>
      <c r="D81" s="20" t="s">
        <v>301</v>
      </c>
      <c r="E81" s="20" t="s">
        <v>302</v>
      </c>
      <c r="F81" s="20" t="s">
        <v>303</v>
      </c>
      <c r="G81" s="20" t="s">
        <v>303</v>
      </c>
      <c r="H81" s="20">
        <v>0</v>
      </c>
      <c r="I81" s="20">
        <v>0</v>
      </c>
      <c r="J81" s="20">
        <v>0</v>
      </c>
      <c r="K81" s="20" t="s">
        <v>303</v>
      </c>
      <c r="L81" s="20" t="s">
        <v>303</v>
      </c>
      <c r="M81" s="20">
        <v>0</v>
      </c>
      <c r="N81" s="20"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14" t="s">
        <v>210</v>
      </c>
      <c r="B82" s="16" t="s">
        <v>75</v>
      </c>
      <c r="C82" s="19" t="s">
        <v>293</v>
      </c>
      <c r="D82" s="20" t="s">
        <v>304</v>
      </c>
      <c r="E82" s="20">
        <v>0</v>
      </c>
      <c r="F82" s="20" t="s">
        <v>304</v>
      </c>
      <c r="G82" s="20" t="s">
        <v>304</v>
      </c>
      <c r="H82" s="20">
        <v>449.07</v>
      </c>
      <c r="I82" s="20">
        <v>449.07</v>
      </c>
      <c r="J82" s="20">
        <v>449.07</v>
      </c>
      <c r="K82" s="20" t="s">
        <v>305</v>
      </c>
      <c r="L82" s="20" t="s">
        <v>305</v>
      </c>
      <c r="M82" s="20">
        <v>0</v>
      </c>
      <c r="N82" s="20">
        <v>1.6585414496864403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14" t="s">
        <v>211</v>
      </c>
      <c r="B83" s="16" t="s">
        <v>75</v>
      </c>
      <c r="C83" s="19" t="s">
        <v>297</v>
      </c>
      <c r="D83" s="20" t="s">
        <v>306</v>
      </c>
      <c r="E83" s="20">
        <v>0</v>
      </c>
      <c r="F83" s="20" t="s">
        <v>306</v>
      </c>
      <c r="G83" s="20" t="s">
        <v>306</v>
      </c>
      <c r="H83" s="20">
        <v>0</v>
      </c>
      <c r="I83" s="20">
        <v>0</v>
      </c>
      <c r="J83" s="20">
        <v>0</v>
      </c>
      <c r="K83" s="20" t="s">
        <v>306</v>
      </c>
      <c r="L83" s="20" t="s">
        <v>306</v>
      </c>
      <c r="M83" s="20">
        <v>0</v>
      </c>
      <c r="N83" s="20"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14" t="s">
        <v>212</v>
      </c>
      <c r="B84" s="16" t="s">
        <v>75</v>
      </c>
      <c r="C84" s="19" t="s">
        <v>282</v>
      </c>
      <c r="D84" s="20" t="s">
        <v>307</v>
      </c>
      <c r="E84" s="20" t="s">
        <v>308</v>
      </c>
      <c r="F84" s="20" t="s">
        <v>309</v>
      </c>
      <c r="G84" s="20" t="s">
        <v>309</v>
      </c>
      <c r="H84" s="20">
        <v>0</v>
      </c>
      <c r="I84" s="20">
        <v>0</v>
      </c>
      <c r="J84" s="20">
        <v>0</v>
      </c>
      <c r="K84" s="20" t="s">
        <v>309</v>
      </c>
      <c r="L84" s="20" t="s">
        <v>309</v>
      </c>
      <c r="M84" s="20">
        <v>0</v>
      </c>
      <c r="N84" s="20"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 x14ac:dyDescent="0.3">
      <c r="A85" s="35" t="s">
        <v>544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7"/>
      <c r="M85" s="34"/>
      <c r="N85" s="3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2" t="s">
        <v>0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8</v>
      </c>
      <c r="I86" s="2" t="s">
        <v>362</v>
      </c>
      <c r="J86" s="2" t="s">
        <v>11</v>
      </c>
      <c r="K86" s="2" t="s">
        <v>363</v>
      </c>
      <c r="L86" s="2" t="s">
        <v>13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4" t="s">
        <v>364</v>
      </c>
      <c r="B87" s="15" t="s">
        <v>365</v>
      </c>
      <c r="C87" s="26" t="s">
        <v>366</v>
      </c>
      <c r="D87" s="32">
        <v>278.47000000000003</v>
      </c>
      <c r="E87" s="32">
        <v>0</v>
      </c>
      <c r="F87" s="32">
        <v>278.47000000000003</v>
      </c>
      <c r="G87" s="32">
        <v>278.47000000000003</v>
      </c>
      <c r="H87" s="32">
        <v>0</v>
      </c>
      <c r="I87" s="32">
        <v>0</v>
      </c>
      <c r="J87" s="32">
        <v>278.47000000000003</v>
      </c>
      <c r="K87" s="32">
        <f>F87-I87</f>
        <v>278.47000000000003</v>
      </c>
      <c r="L87" s="32">
        <f>(I87/F87)*100</f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4" t="s">
        <v>367</v>
      </c>
      <c r="B88" s="15" t="s">
        <v>365</v>
      </c>
      <c r="C88" s="26" t="s">
        <v>368</v>
      </c>
      <c r="D88" s="32">
        <v>3132275.21</v>
      </c>
      <c r="E88" s="32">
        <v>25000</v>
      </c>
      <c r="F88" s="32">
        <v>3157275.21</v>
      </c>
      <c r="G88" s="32">
        <v>3157275.21</v>
      </c>
      <c r="H88" s="32">
        <v>324728.31</v>
      </c>
      <c r="I88" s="32">
        <v>324661.31</v>
      </c>
      <c r="J88" s="32">
        <v>2832546.9</v>
      </c>
      <c r="K88" s="32">
        <f t="shared" ref="K88:K89" si="2">F88-I88</f>
        <v>2832613.9</v>
      </c>
      <c r="L88" s="32">
        <f t="shared" ref="L88:L89" si="3">(I88/F88)*100</f>
        <v>10.282958830186995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4" t="s">
        <v>369</v>
      </c>
      <c r="B89" s="15" t="s">
        <v>365</v>
      </c>
      <c r="C89" s="26" t="s">
        <v>53</v>
      </c>
      <c r="D89" s="32">
        <v>555598.73</v>
      </c>
      <c r="E89" s="32">
        <v>0</v>
      </c>
      <c r="F89" s="32">
        <v>555598.73</v>
      </c>
      <c r="G89" s="32">
        <v>555598.73</v>
      </c>
      <c r="H89" s="32">
        <v>513772.47</v>
      </c>
      <c r="I89" s="32">
        <v>513772.47</v>
      </c>
      <c r="J89" s="32">
        <v>41826.26</v>
      </c>
      <c r="K89" s="32">
        <f t="shared" si="2"/>
        <v>41826.260000000009</v>
      </c>
      <c r="L89" s="32">
        <f t="shared" si="3"/>
        <v>92.47185824200858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4" t="s">
        <v>370</v>
      </c>
      <c r="B90" s="15" t="s">
        <v>365</v>
      </c>
      <c r="C90" s="26" t="s">
        <v>371</v>
      </c>
      <c r="D90" s="32">
        <v>1181.8900000000001</v>
      </c>
      <c r="E90" s="32">
        <v>3500</v>
      </c>
      <c r="F90" s="32">
        <v>4681.8900000000003</v>
      </c>
      <c r="G90" s="32">
        <v>4681.8900000000003</v>
      </c>
      <c r="H90" s="32">
        <v>4480.91</v>
      </c>
      <c r="I90" s="32">
        <v>4480.91</v>
      </c>
      <c r="J90" s="32">
        <v>200.98</v>
      </c>
      <c r="K90" s="32">
        <f>F90-I90</f>
        <v>200.98000000000047</v>
      </c>
      <c r="L90" s="32">
        <f>(I90/F90)*100</f>
        <v>95.707289150321756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4" t="s">
        <v>372</v>
      </c>
      <c r="B91" s="15" t="s">
        <v>373</v>
      </c>
      <c r="C91" s="27" t="s">
        <v>374</v>
      </c>
      <c r="D91" s="32">
        <v>4910056.2</v>
      </c>
      <c r="E91" s="32">
        <v>757037.28</v>
      </c>
      <c r="F91" s="32">
        <v>5667093.4800000004</v>
      </c>
      <c r="G91" s="32">
        <v>5667093.4800000004</v>
      </c>
      <c r="H91" s="32">
        <v>1246270.57</v>
      </c>
      <c r="I91" s="32">
        <v>1246270.57</v>
      </c>
      <c r="J91" s="32">
        <v>4420822.91</v>
      </c>
      <c r="K91" s="32">
        <f t="shared" ref="K91:K93" si="4">F91-I91</f>
        <v>4420822.91</v>
      </c>
      <c r="L91" s="32">
        <f t="shared" ref="L91:L93" si="5">(I91/F91)*100</f>
        <v>21.991353670065099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4" t="s">
        <v>375</v>
      </c>
      <c r="B92" s="15" t="s">
        <v>376</v>
      </c>
      <c r="C92" s="27" t="s">
        <v>377</v>
      </c>
      <c r="D92" s="32">
        <v>1175525.83</v>
      </c>
      <c r="E92" s="32">
        <v>1340006.56</v>
      </c>
      <c r="F92" s="32">
        <v>2515532.39</v>
      </c>
      <c r="G92" s="32">
        <v>2515532.39</v>
      </c>
      <c r="H92" s="32">
        <v>0</v>
      </c>
      <c r="I92" s="32">
        <v>0</v>
      </c>
      <c r="J92" s="32">
        <v>2515532.39</v>
      </c>
      <c r="K92" s="32">
        <f t="shared" si="4"/>
        <v>2515532.39</v>
      </c>
      <c r="L92" s="32">
        <f t="shared" si="5"/>
        <v>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4" t="s">
        <v>378</v>
      </c>
      <c r="B93" s="15" t="s">
        <v>376</v>
      </c>
      <c r="C93" s="27" t="s">
        <v>379</v>
      </c>
      <c r="D93" s="32">
        <v>1407903.22</v>
      </c>
      <c r="E93" s="32">
        <v>2253905.5699999998</v>
      </c>
      <c r="F93" s="32">
        <v>3661808.79</v>
      </c>
      <c r="G93" s="32">
        <v>3661808.79</v>
      </c>
      <c r="H93" s="32">
        <v>958130.96</v>
      </c>
      <c r="I93" s="32">
        <v>840039.92</v>
      </c>
      <c r="J93" s="32">
        <v>2703677.83</v>
      </c>
      <c r="K93" s="32">
        <f t="shared" si="4"/>
        <v>2821768.87</v>
      </c>
      <c r="L93" s="32">
        <f t="shared" si="5"/>
        <v>22.94057303849555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2" t="s">
        <v>0</v>
      </c>
      <c r="B94" s="2" t="s">
        <v>1</v>
      </c>
      <c r="C94" s="2" t="s">
        <v>2</v>
      </c>
      <c r="D94" s="2" t="s">
        <v>3</v>
      </c>
      <c r="E94" s="2" t="s">
        <v>4</v>
      </c>
      <c r="F94" s="2" t="s">
        <v>5</v>
      </c>
      <c r="G94" s="2" t="s">
        <v>6</v>
      </c>
      <c r="H94" s="2" t="s">
        <v>7</v>
      </c>
      <c r="I94" s="2" t="s">
        <v>8</v>
      </c>
      <c r="J94" s="33" t="s">
        <v>9</v>
      </c>
      <c r="K94" s="2" t="s">
        <v>10</v>
      </c>
      <c r="L94" s="2" t="s">
        <v>11</v>
      </c>
      <c r="M94" s="2" t="s">
        <v>12</v>
      </c>
      <c r="N94" s="2" t="s">
        <v>13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9" t="s">
        <v>46</v>
      </c>
      <c r="B95" s="19" t="s">
        <v>54</v>
      </c>
      <c r="C95" s="19" t="s">
        <v>50</v>
      </c>
      <c r="D95" s="20" t="s">
        <v>380</v>
      </c>
      <c r="E95" s="20" t="s">
        <v>381</v>
      </c>
      <c r="F95" s="20" t="s">
        <v>55</v>
      </c>
      <c r="G95" s="20" t="s">
        <v>55</v>
      </c>
      <c r="H95" s="20" t="s">
        <v>382</v>
      </c>
      <c r="I95" s="20" t="s">
        <v>382</v>
      </c>
      <c r="J95" s="20" t="s">
        <v>382</v>
      </c>
      <c r="K95" s="20" t="s">
        <v>383</v>
      </c>
      <c r="L95" s="20" t="s">
        <v>383</v>
      </c>
      <c r="M95" s="20">
        <v>0</v>
      </c>
      <c r="N95" s="20">
        <v>95.468772053113156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9" t="s">
        <v>47</v>
      </c>
      <c r="B96" s="19" t="s">
        <v>54</v>
      </c>
      <c r="C96" s="19" t="s">
        <v>51</v>
      </c>
      <c r="D96" s="20" t="s">
        <v>384</v>
      </c>
      <c r="E96" s="20" t="s">
        <v>385</v>
      </c>
      <c r="F96" s="20" t="s">
        <v>58</v>
      </c>
      <c r="G96" s="20" t="s">
        <v>58</v>
      </c>
      <c r="H96" s="20" t="s">
        <v>386</v>
      </c>
      <c r="I96" s="20" t="s">
        <v>387</v>
      </c>
      <c r="J96" s="20" t="s">
        <v>388</v>
      </c>
      <c r="K96" s="20" t="s">
        <v>389</v>
      </c>
      <c r="L96" s="20" t="s">
        <v>390</v>
      </c>
      <c r="M96" s="20">
        <v>20845.949999999997</v>
      </c>
      <c r="N96" s="20">
        <v>42.214865479797865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9" t="s">
        <v>48</v>
      </c>
      <c r="B97" s="19" t="s">
        <v>54</v>
      </c>
      <c r="C97" s="19" t="s">
        <v>52</v>
      </c>
      <c r="D97" s="20" t="s">
        <v>391</v>
      </c>
      <c r="E97" s="20" t="s">
        <v>392</v>
      </c>
      <c r="F97" s="20" t="s">
        <v>59</v>
      </c>
      <c r="G97" s="20" t="s">
        <v>59</v>
      </c>
      <c r="H97" s="20" t="s">
        <v>393</v>
      </c>
      <c r="I97" s="20" t="s">
        <v>393</v>
      </c>
      <c r="J97" s="20" t="s">
        <v>393</v>
      </c>
      <c r="K97" s="20" t="s">
        <v>394</v>
      </c>
      <c r="L97" s="20" t="s">
        <v>394</v>
      </c>
      <c r="M97" s="20">
        <v>0</v>
      </c>
      <c r="N97" s="20">
        <v>18.651188118811881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9" t="s">
        <v>49</v>
      </c>
      <c r="B98" s="19" t="s">
        <v>54</v>
      </c>
      <c r="C98" s="19" t="s">
        <v>53</v>
      </c>
      <c r="D98" s="20">
        <v>0</v>
      </c>
      <c r="E98" s="20" t="s">
        <v>60</v>
      </c>
      <c r="F98" s="20" t="s">
        <v>60</v>
      </c>
      <c r="G98" s="20" t="s">
        <v>60</v>
      </c>
      <c r="H98" s="20" t="s">
        <v>395</v>
      </c>
      <c r="I98" s="20" t="s">
        <v>395</v>
      </c>
      <c r="J98" s="20" t="s">
        <v>395</v>
      </c>
      <c r="K98" s="20" t="s">
        <v>396</v>
      </c>
      <c r="L98" s="20" t="s">
        <v>396</v>
      </c>
      <c r="M98" s="20">
        <v>0</v>
      </c>
      <c r="N98" s="20">
        <v>48.095417142857137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9" t="s">
        <v>65</v>
      </c>
      <c r="B99" s="19" t="s">
        <v>66</v>
      </c>
      <c r="C99" s="19" t="s">
        <v>66</v>
      </c>
      <c r="D99" s="20" t="s">
        <v>397</v>
      </c>
      <c r="E99" s="20" t="s">
        <v>398</v>
      </c>
      <c r="F99" s="20" t="s">
        <v>67</v>
      </c>
      <c r="G99" s="20" t="s">
        <v>67</v>
      </c>
      <c r="H99" s="20" t="s">
        <v>399</v>
      </c>
      <c r="I99" s="20" t="s">
        <v>399</v>
      </c>
      <c r="J99" s="20" t="s">
        <v>399</v>
      </c>
      <c r="K99" s="20" t="s">
        <v>400</v>
      </c>
      <c r="L99" s="20" t="s">
        <v>400</v>
      </c>
      <c r="M99" s="20">
        <v>0</v>
      </c>
      <c r="N99" s="20">
        <v>76.361103904084331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9" t="s">
        <v>68</v>
      </c>
      <c r="B100" s="19" t="s">
        <v>401</v>
      </c>
      <c r="C100" s="19" t="s">
        <v>69</v>
      </c>
      <c r="D100" s="20" t="s">
        <v>402</v>
      </c>
      <c r="E100" s="20" t="s">
        <v>403</v>
      </c>
      <c r="F100" s="20" t="s">
        <v>70</v>
      </c>
      <c r="G100" s="20" t="s">
        <v>70</v>
      </c>
      <c r="H100" s="20" t="s">
        <v>404</v>
      </c>
      <c r="I100" s="20" t="s">
        <v>404</v>
      </c>
      <c r="J100" s="20" t="s">
        <v>404</v>
      </c>
      <c r="K100" s="20" t="s">
        <v>405</v>
      </c>
      <c r="L100" s="20" t="s">
        <v>405</v>
      </c>
      <c r="M100" s="20">
        <v>0</v>
      </c>
      <c r="N100" s="20">
        <v>1.8487525032760164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9" t="s">
        <v>71</v>
      </c>
      <c r="B101" s="19" t="s">
        <v>75</v>
      </c>
      <c r="C101" s="19" t="s">
        <v>73</v>
      </c>
      <c r="D101" s="20" t="s">
        <v>406</v>
      </c>
      <c r="E101" s="20" t="s">
        <v>407</v>
      </c>
      <c r="F101" s="20" t="s">
        <v>76</v>
      </c>
      <c r="G101" s="20" t="s">
        <v>76</v>
      </c>
      <c r="H101" s="20" t="s">
        <v>408</v>
      </c>
      <c r="I101" s="20" t="s">
        <v>409</v>
      </c>
      <c r="J101" s="20" t="s">
        <v>409</v>
      </c>
      <c r="K101" s="20" t="s">
        <v>410</v>
      </c>
      <c r="L101" s="20" t="s">
        <v>411</v>
      </c>
      <c r="M101" s="20">
        <v>675</v>
      </c>
      <c r="N101" s="20">
        <v>87.147934148268035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9" t="s">
        <v>72</v>
      </c>
      <c r="B102" s="19" t="s">
        <v>75</v>
      </c>
      <c r="C102" s="19" t="s">
        <v>74</v>
      </c>
      <c r="D102" s="20" t="s">
        <v>412</v>
      </c>
      <c r="E102" s="20" t="s">
        <v>413</v>
      </c>
      <c r="F102" s="20" t="s">
        <v>78</v>
      </c>
      <c r="G102" s="20" t="s">
        <v>78</v>
      </c>
      <c r="H102" s="20" t="s">
        <v>414</v>
      </c>
      <c r="I102" s="20" t="s">
        <v>414</v>
      </c>
      <c r="J102" s="20" t="s">
        <v>414</v>
      </c>
      <c r="K102" s="20" t="s">
        <v>415</v>
      </c>
      <c r="L102" s="20" t="s">
        <v>415</v>
      </c>
      <c r="M102" s="20">
        <v>0</v>
      </c>
      <c r="N102" s="20">
        <v>8.5355345715041935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9" t="s">
        <v>83</v>
      </c>
      <c r="B103" s="19" t="s">
        <v>96</v>
      </c>
      <c r="C103" s="19" t="s">
        <v>66</v>
      </c>
      <c r="D103" s="20" t="s">
        <v>416</v>
      </c>
      <c r="E103" s="20" t="s">
        <v>417</v>
      </c>
      <c r="F103" s="20" t="s">
        <v>86</v>
      </c>
      <c r="G103" s="20" t="s">
        <v>86</v>
      </c>
      <c r="H103" s="20">
        <v>0</v>
      </c>
      <c r="I103" s="20">
        <v>0</v>
      </c>
      <c r="J103" s="20">
        <v>0</v>
      </c>
      <c r="K103" s="20" t="s">
        <v>86</v>
      </c>
      <c r="L103" s="20" t="s">
        <v>86</v>
      </c>
      <c r="M103" s="20">
        <v>0</v>
      </c>
      <c r="N103" s="20"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9" t="s">
        <v>84</v>
      </c>
      <c r="B104" s="19" t="s">
        <v>75</v>
      </c>
      <c r="C104" s="19" t="s">
        <v>73</v>
      </c>
      <c r="D104" s="20" t="s">
        <v>418</v>
      </c>
      <c r="E104" s="20" t="s">
        <v>419</v>
      </c>
      <c r="F104" s="20" t="s">
        <v>92</v>
      </c>
      <c r="G104" s="20" t="s">
        <v>92</v>
      </c>
      <c r="H104" s="20" t="s">
        <v>420</v>
      </c>
      <c r="I104" s="20" t="s">
        <v>420</v>
      </c>
      <c r="J104" s="20" t="s">
        <v>420</v>
      </c>
      <c r="K104" s="20" t="s">
        <v>421</v>
      </c>
      <c r="L104" s="20" t="s">
        <v>421</v>
      </c>
      <c r="M104" s="20">
        <v>0</v>
      </c>
      <c r="N104" s="20">
        <v>77.081348193284384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9" t="s">
        <v>85</v>
      </c>
      <c r="B105" s="19" t="s">
        <v>75</v>
      </c>
      <c r="C105" s="19" t="s">
        <v>74</v>
      </c>
      <c r="D105" s="20">
        <v>534.54</v>
      </c>
      <c r="E105" s="20" t="s">
        <v>422</v>
      </c>
      <c r="F105" s="20" t="s">
        <v>423</v>
      </c>
      <c r="G105" s="20" t="s">
        <v>423</v>
      </c>
      <c r="H105" s="20">
        <v>535.54</v>
      </c>
      <c r="I105" s="20">
        <v>535.54</v>
      </c>
      <c r="J105" s="20">
        <v>535.54</v>
      </c>
      <c r="K105" s="20" t="s">
        <v>424</v>
      </c>
      <c r="L105" s="20" t="s">
        <v>424</v>
      </c>
      <c r="M105" s="20">
        <v>0</v>
      </c>
      <c r="N105" s="20">
        <v>30.961796401646545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9" t="s">
        <v>97</v>
      </c>
      <c r="B106" s="19" t="s">
        <v>75</v>
      </c>
      <c r="C106" s="19" t="s">
        <v>98</v>
      </c>
      <c r="D106" s="20" t="s">
        <v>425</v>
      </c>
      <c r="E106" s="20" t="s">
        <v>426</v>
      </c>
      <c r="F106" s="20" t="s">
        <v>99</v>
      </c>
      <c r="G106" s="20" t="s">
        <v>99</v>
      </c>
      <c r="H106" s="20">
        <v>0</v>
      </c>
      <c r="I106" s="20">
        <v>0</v>
      </c>
      <c r="J106" s="20">
        <v>0</v>
      </c>
      <c r="K106" s="20" t="s">
        <v>99</v>
      </c>
      <c r="L106" s="20" t="s">
        <v>99</v>
      </c>
      <c r="M106" s="20">
        <v>0</v>
      </c>
      <c r="N106" s="20"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9" t="s">
        <v>105</v>
      </c>
      <c r="B107" s="19" t="s">
        <v>75</v>
      </c>
      <c r="C107" s="19" t="s">
        <v>98</v>
      </c>
      <c r="D107" s="20" t="s">
        <v>427</v>
      </c>
      <c r="E107" s="20" t="s">
        <v>428</v>
      </c>
      <c r="F107" s="20" t="s">
        <v>429</v>
      </c>
      <c r="G107" s="20" t="s">
        <v>429</v>
      </c>
      <c r="H107" s="20" t="s">
        <v>430</v>
      </c>
      <c r="I107" s="20" t="s">
        <v>430</v>
      </c>
      <c r="J107" s="20" t="s">
        <v>430</v>
      </c>
      <c r="K107" s="20" t="s">
        <v>126</v>
      </c>
      <c r="L107" s="20" t="s">
        <v>126</v>
      </c>
      <c r="M107" s="20">
        <v>0</v>
      </c>
      <c r="N107" s="20">
        <v>49.37361827560796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9" t="s">
        <v>108</v>
      </c>
      <c r="B108" s="19" t="s">
        <v>162</v>
      </c>
      <c r="C108" s="19" t="s">
        <v>74</v>
      </c>
      <c r="D108" s="20" t="s">
        <v>111</v>
      </c>
      <c r="E108" s="20">
        <v>0</v>
      </c>
      <c r="F108" s="20" t="s">
        <v>111</v>
      </c>
      <c r="G108" s="20" t="s">
        <v>111</v>
      </c>
      <c r="H108" s="20" t="s">
        <v>431</v>
      </c>
      <c r="I108" s="20" t="s">
        <v>432</v>
      </c>
      <c r="J108" s="20" t="s">
        <v>432</v>
      </c>
      <c r="K108" s="20" t="s">
        <v>433</v>
      </c>
      <c r="L108" s="20" t="s">
        <v>434</v>
      </c>
      <c r="M108" s="20">
        <v>3450</v>
      </c>
      <c r="N108" s="20">
        <v>68.705831473214289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9" t="s">
        <v>114</v>
      </c>
      <c r="B109" s="19" t="s">
        <v>162</v>
      </c>
      <c r="C109" s="19" t="s">
        <v>74</v>
      </c>
      <c r="D109" s="20" t="s">
        <v>435</v>
      </c>
      <c r="E109" s="20">
        <v>396.8</v>
      </c>
      <c r="F109" s="20" t="s">
        <v>115</v>
      </c>
      <c r="G109" s="20" t="s">
        <v>115</v>
      </c>
      <c r="H109" s="20">
        <v>33.130000000000003</v>
      </c>
      <c r="I109" s="20">
        <v>33.130000000000003</v>
      </c>
      <c r="J109" s="20">
        <v>33.130000000000003</v>
      </c>
      <c r="K109" s="20" t="s">
        <v>436</v>
      </c>
      <c r="L109" s="20" t="s">
        <v>436</v>
      </c>
      <c r="M109" s="20">
        <v>0</v>
      </c>
      <c r="N109" s="20">
        <v>0.13656516957494555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9" t="s">
        <v>117</v>
      </c>
      <c r="B110" s="19" t="s">
        <v>96</v>
      </c>
      <c r="C110" s="19" t="s">
        <v>66</v>
      </c>
      <c r="D110" s="20" t="s">
        <v>437</v>
      </c>
      <c r="E110" s="20">
        <v>-396.8</v>
      </c>
      <c r="F110" s="20" t="s">
        <v>118</v>
      </c>
      <c r="G110" s="20" t="s">
        <v>118</v>
      </c>
      <c r="H110" s="20" t="s">
        <v>438</v>
      </c>
      <c r="I110" s="20" t="s">
        <v>438</v>
      </c>
      <c r="J110" s="20" t="s">
        <v>438</v>
      </c>
      <c r="K110" s="20" t="s">
        <v>439</v>
      </c>
      <c r="L110" s="20" t="s">
        <v>439</v>
      </c>
      <c r="M110" s="20">
        <v>0</v>
      </c>
      <c r="N110" s="20">
        <v>17.81818181818182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9" t="s">
        <v>119</v>
      </c>
      <c r="B111" s="19" t="s">
        <v>75</v>
      </c>
      <c r="C111" s="19" t="s">
        <v>73</v>
      </c>
      <c r="D111" s="20" t="s">
        <v>440</v>
      </c>
      <c r="E111" s="20">
        <v>227.53</v>
      </c>
      <c r="F111" s="20" t="s">
        <v>120</v>
      </c>
      <c r="G111" s="20" t="s">
        <v>120</v>
      </c>
      <c r="H111" s="20" t="s">
        <v>441</v>
      </c>
      <c r="I111" s="20" t="s">
        <v>441</v>
      </c>
      <c r="J111" s="20" t="s">
        <v>441</v>
      </c>
      <c r="K111" s="20" t="s">
        <v>442</v>
      </c>
      <c r="L111" s="20" t="s">
        <v>442</v>
      </c>
      <c r="M111" s="20">
        <v>0</v>
      </c>
      <c r="N111" s="20">
        <v>85.981654148623107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9" t="s">
        <v>122</v>
      </c>
      <c r="B112" s="19" t="s">
        <v>75</v>
      </c>
      <c r="C112" s="19" t="s">
        <v>98</v>
      </c>
      <c r="D112" s="20" t="s">
        <v>443</v>
      </c>
      <c r="E112" s="20" t="s">
        <v>444</v>
      </c>
      <c r="F112" s="20" t="s">
        <v>123</v>
      </c>
      <c r="G112" s="20" t="s">
        <v>123</v>
      </c>
      <c r="H112" s="20" t="s">
        <v>445</v>
      </c>
      <c r="I112" s="20" t="s">
        <v>445</v>
      </c>
      <c r="J112" s="20" t="s">
        <v>445</v>
      </c>
      <c r="K112" s="20" t="s">
        <v>125</v>
      </c>
      <c r="L112" s="20" t="s">
        <v>125</v>
      </c>
      <c r="M112" s="20">
        <v>0</v>
      </c>
      <c r="N112" s="20">
        <v>14.489108050137887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9" t="s">
        <v>127</v>
      </c>
      <c r="B113" s="19" t="s">
        <v>96</v>
      </c>
      <c r="C113" s="19" t="s">
        <v>103</v>
      </c>
      <c r="D113" s="20">
        <v>750</v>
      </c>
      <c r="E113" s="20">
        <v>300</v>
      </c>
      <c r="F113" s="20" t="s">
        <v>128</v>
      </c>
      <c r="G113" s="20" t="s">
        <v>128</v>
      </c>
      <c r="H113" s="20">
        <v>0</v>
      </c>
      <c r="I113" s="20">
        <v>0</v>
      </c>
      <c r="J113" s="20">
        <v>0</v>
      </c>
      <c r="K113" s="20" t="s">
        <v>128</v>
      </c>
      <c r="L113" s="20" t="s">
        <v>128</v>
      </c>
      <c r="M113" s="20">
        <v>0</v>
      </c>
      <c r="N113" s="20"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9" t="s">
        <v>130</v>
      </c>
      <c r="B114" s="19" t="s">
        <v>75</v>
      </c>
      <c r="C114" s="19" t="s">
        <v>98</v>
      </c>
      <c r="D114" s="20" t="s">
        <v>446</v>
      </c>
      <c r="E114" s="20" t="s">
        <v>447</v>
      </c>
      <c r="F114" s="20" t="s">
        <v>131</v>
      </c>
      <c r="G114" s="20" t="s">
        <v>131</v>
      </c>
      <c r="H114" s="20" t="s">
        <v>448</v>
      </c>
      <c r="I114" s="20" t="s">
        <v>448</v>
      </c>
      <c r="J114" s="20" t="s">
        <v>449</v>
      </c>
      <c r="K114" s="20" t="s">
        <v>450</v>
      </c>
      <c r="L114" s="20" t="s">
        <v>450</v>
      </c>
      <c r="M114" s="20">
        <v>3591.2799999999988</v>
      </c>
      <c r="N114" s="20">
        <v>71.622672964712422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9" t="s">
        <v>134</v>
      </c>
      <c r="B115" s="19" t="s">
        <v>75</v>
      </c>
      <c r="C115" s="19" t="s">
        <v>98</v>
      </c>
      <c r="D115" s="20" t="s">
        <v>135</v>
      </c>
      <c r="E115" s="20">
        <v>0</v>
      </c>
      <c r="F115" s="20" t="s">
        <v>135</v>
      </c>
      <c r="G115" s="20" t="s">
        <v>135</v>
      </c>
      <c r="H115" s="20">
        <v>0</v>
      </c>
      <c r="I115" s="20">
        <v>0</v>
      </c>
      <c r="J115" s="20">
        <v>0</v>
      </c>
      <c r="K115" s="20" t="s">
        <v>135</v>
      </c>
      <c r="L115" s="20" t="s">
        <v>135</v>
      </c>
      <c r="M115" s="20">
        <v>0</v>
      </c>
      <c r="N115" s="20"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9" t="s">
        <v>137</v>
      </c>
      <c r="B116" s="19" t="s">
        <v>75</v>
      </c>
      <c r="C116" s="19" t="s">
        <v>98</v>
      </c>
      <c r="D116" s="20" t="s">
        <v>451</v>
      </c>
      <c r="E116" s="20">
        <v>446.4</v>
      </c>
      <c r="F116" s="20" t="s">
        <v>138</v>
      </c>
      <c r="G116" s="20" t="s">
        <v>138</v>
      </c>
      <c r="H116" s="20" t="s">
        <v>451</v>
      </c>
      <c r="I116" s="20" t="s">
        <v>451</v>
      </c>
      <c r="J116" s="20" t="s">
        <v>451</v>
      </c>
      <c r="K116" s="20">
        <v>446.4</v>
      </c>
      <c r="L116" s="20">
        <v>446.4</v>
      </c>
      <c r="M116" s="20">
        <v>0</v>
      </c>
      <c r="N116" s="20">
        <v>89.285714285714292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9" t="s">
        <v>139</v>
      </c>
      <c r="B117" s="19" t="s">
        <v>75</v>
      </c>
      <c r="C117" s="19" t="s">
        <v>98</v>
      </c>
      <c r="D117" s="20" t="s">
        <v>140</v>
      </c>
      <c r="E117" s="20">
        <v>0</v>
      </c>
      <c r="F117" s="20" t="s">
        <v>140</v>
      </c>
      <c r="G117" s="20" t="s">
        <v>140</v>
      </c>
      <c r="H117" s="20">
        <v>0</v>
      </c>
      <c r="I117" s="20">
        <v>0</v>
      </c>
      <c r="J117" s="20">
        <v>0</v>
      </c>
      <c r="K117" s="20" t="s">
        <v>140</v>
      </c>
      <c r="L117" s="20" t="s">
        <v>140</v>
      </c>
      <c r="M117" s="20">
        <v>0</v>
      </c>
      <c r="N117" s="20"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9" t="s">
        <v>143</v>
      </c>
      <c r="B118" s="19" t="s">
        <v>75</v>
      </c>
      <c r="C118" s="19" t="s">
        <v>73</v>
      </c>
      <c r="D118" s="20" t="s">
        <v>452</v>
      </c>
      <c r="E118" s="20" t="s">
        <v>453</v>
      </c>
      <c r="F118" s="20" t="s">
        <v>146</v>
      </c>
      <c r="G118" s="20" t="s">
        <v>146</v>
      </c>
      <c r="H118" s="20" t="s">
        <v>454</v>
      </c>
      <c r="I118" s="20" t="s">
        <v>454</v>
      </c>
      <c r="J118" s="20" t="s">
        <v>455</v>
      </c>
      <c r="K118" s="20" t="s">
        <v>456</v>
      </c>
      <c r="L118" s="20" t="s">
        <v>456</v>
      </c>
      <c r="M118" s="20">
        <v>1377.3399999999674</v>
      </c>
      <c r="N118" s="20">
        <v>85.785330644648511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9" t="s">
        <v>144</v>
      </c>
      <c r="B119" s="19" t="s">
        <v>75</v>
      </c>
      <c r="C119" s="19" t="s">
        <v>98</v>
      </c>
      <c r="D119" s="20" t="s">
        <v>457</v>
      </c>
      <c r="E119" s="20" t="s">
        <v>458</v>
      </c>
      <c r="F119" s="20" t="s">
        <v>149</v>
      </c>
      <c r="G119" s="20" t="s">
        <v>149</v>
      </c>
      <c r="H119" s="20" t="s">
        <v>459</v>
      </c>
      <c r="I119" s="20" t="s">
        <v>460</v>
      </c>
      <c r="J119" s="20" t="s">
        <v>460</v>
      </c>
      <c r="K119" s="20" t="s">
        <v>461</v>
      </c>
      <c r="L119" s="20" t="s">
        <v>462</v>
      </c>
      <c r="M119" s="20">
        <v>7069.8999999999942</v>
      </c>
      <c r="N119" s="20">
        <v>39.801839311357448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9" t="s">
        <v>145</v>
      </c>
      <c r="B120" s="19" t="s">
        <v>75</v>
      </c>
      <c r="C120" s="19" t="s">
        <v>152</v>
      </c>
      <c r="D120" s="20" t="s">
        <v>463</v>
      </c>
      <c r="E120" s="20" t="s">
        <v>464</v>
      </c>
      <c r="F120" s="20" t="s">
        <v>153</v>
      </c>
      <c r="G120" s="20" t="s">
        <v>153</v>
      </c>
      <c r="H120" s="20" t="s">
        <v>465</v>
      </c>
      <c r="I120" s="20" t="s">
        <v>466</v>
      </c>
      <c r="J120" s="20" t="s">
        <v>466</v>
      </c>
      <c r="K120" s="20" t="s">
        <v>467</v>
      </c>
      <c r="L120" s="20" t="s">
        <v>468</v>
      </c>
      <c r="M120" s="20">
        <v>8361.0599999999977</v>
      </c>
      <c r="N120" s="20">
        <v>87.185264944413049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9" t="s">
        <v>158</v>
      </c>
      <c r="B121" s="19" t="s">
        <v>96</v>
      </c>
      <c r="C121" s="19" t="s">
        <v>103</v>
      </c>
      <c r="D121" s="20" t="s">
        <v>469</v>
      </c>
      <c r="E121" s="20" t="s">
        <v>470</v>
      </c>
      <c r="F121" s="20" t="s">
        <v>159</v>
      </c>
      <c r="G121" s="20" t="s">
        <v>159</v>
      </c>
      <c r="H121" s="20">
        <v>0</v>
      </c>
      <c r="I121" s="20">
        <v>0</v>
      </c>
      <c r="J121" s="20">
        <v>0</v>
      </c>
      <c r="K121" s="20" t="s">
        <v>159</v>
      </c>
      <c r="L121" s="20" t="s">
        <v>159</v>
      </c>
      <c r="M121" s="20">
        <v>0</v>
      </c>
      <c r="N121" s="20"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9" t="s">
        <v>167</v>
      </c>
      <c r="B122" s="19" t="s">
        <v>75</v>
      </c>
      <c r="C122" s="19" t="s">
        <v>73</v>
      </c>
      <c r="D122" s="20" t="s">
        <v>471</v>
      </c>
      <c r="E122" s="20">
        <v>-200</v>
      </c>
      <c r="F122" s="20" t="s">
        <v>213</v>
      </c>
      <c r="G122" s="20" t="s">
        <v>213</v>
      </c>
      <c r="H122" s="20" t="s">
        <v>472</v>
      </c>
      <c r="I122" s="20" t="s">
        <v>472</v>
      </c>
      <c r="J122" s="20" t="s">
        <v>472</v>
      </c>
      <c r="K122" s="20" t="s">
        <v>473</v>
      </c>
      <c r="L122" s="20" t="s">
        <v>473</v>
      </c>
      <c r="M122" s="20">
        <v>0</v>
      </c>
      <c r="N122" s="20">
        <v>66.12904878131944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9" t="s">
        <v>168</v>
      </c>
      <c r="B123" s="19" t="s">
        <v>75</v>
      </c>
      <c r="C123" s="19" t="s">
        <v>98</v>
      </c>
      <c r="D123" s="20" t="s">
        <v>474</v>
      </c>
      <c r="E123" s="20" t="s">
        <v>475</v>
      </c>
      <c r="F123" s="20" t="s">
        <v>216</v>
      </c>
      <c r="G123" s="20" t="s">
        <v>216</v>
      </c>
      <c r="H123" s="20" t="s">
        <v>476</v>
      </c>
      <c r="I123" s="20" t="s">
        <v>476</v>
      </c>
      <c r="J123" s="20" t="s">
        <v>476</v>
      </c>
      <c r="K123" s="20" t="s">
        <v>477</v>
      </c>
      <c r="L123" s="20" t="s">
        <v>477</v>
      </c>
      <c r="M123" s="20">
        <v>0</v>
      </c>
      <c r="N123" s="20">
        <v>25.81730769230769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9" t="s">
        <v>169</v>
      </c>
      <c r="B124" s="19" t="s">
        <v>96</v>
      </c>
      <c r="C124" s="19" t="s">
        <v>103</v>
      </c>
      <c r="D124" s="20" t="s">
        <v>220</v>
      </c>
      <c r="E124" s="20">
        <v>0</v>
      </c>
      <c r="F124" s="20" t="s">
        <v>220</v>
      </c>
      <c r="G124" s="20" t="s">
        <v>220</v>
      </c>
      <c r="H124" s="20">
        <v>0</v>
      </c>
      <c r="I124" s="20">
        <v>0</v>
      </c>
      <c r="J124" s="20">
        <v>0</v>
      </c>
      <c r="K124" s="20" t="s">
        <v>220</v>
      </c>
      <c r="L124" s="20" t="s">
        <v>220</v>
      </c>
      <c r="M124" s="20">
        <v>0</v>
      </c>
      <c r="N124" s="20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9" t="s">
        <v>170</v>
      </c>
      <c r="B125" s="19" t="s">
        <v>75</v>
      </c>
      <c r="C125" s="19" t="s">
        <v>98</v>
      </c>
      <c r="D125" s="20" t="s">
        <v>478</v>
      </c>
      <c r="E125" s="20" t="s">
        <v>479</v>
      </c>
      <c r="F125" s="20" t="s">
        <v>222</v>
      </c>
      <c r="G125" s="20" t="s">
        <v>222</v>
      </c>
      <c r="H125" s="20">
        <v>0</v>
      </c>
      <c r="I125" s="20">
        <v>0</v>
      </c>
      <c r="J125" s="20">
        <v>0</v>
      </c>
      <c r="K125" s="20" t="s">
        <v>222</v>
      </c>
      <c r="L125" s="20" t="s">
        <v>222</v>
      </c>
      <c r="M125" s="20">
        <v>0</v>
      </c>
      <c r="N125" s="20"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9" t="s">
        <v>171</v>
      </c>
      <c r="B126" s="19" t="s">
        <v>75</v>
      </c>
      <c r="C126" s="19" t="s">
        <v>224</v>
      </c>
      <c r="D126" s="20">
        <v>0</v>
      </c>
      <c r="E126" s="20" t="s">
        <v>225</v>
      </c>
      <c r="F126" s="20" t="s">
        <v>225</v>
      </c>
      <c r="G126" s="20" t="s">
        <v>225</v>
      </c>
      <c r="H126" s="20" t="s">
        <v>222</v>
      </c>
      <c r="I126" s="20" t="s">
        <v>222</v>
      </c>
      <c r="J126" s="20" t="s">
        <v>222</v>
      </c>
      <c r="K126" s="20" t="s">
        <v>226</v>
      </c>
      <c r="L126" s="20" t="s">
        <v>226</v>
      </c>
      <c r="M126" s="20">
        <v>0</v>
      </c>
      <c r="N126" s="20">
        <v>66.666666666666657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9" t="s">
        <v>172</v>
      </c>
      <c r="B127" s="19" t="s">
        <v>75</v>
      </c>
      <c r="C127" s="19" t="s">
        <v>73</v>
      </c>
      <c r="D127" s="20" t="s">
        <v>227</v>
      </c>
      <c r="E127" s="20">
        <v>0</v>
      </c>
      <c r="F127" s="20" t="s">
        <v>227</v>
      </c>
      <c r="G127" s="20" t="s">
        <v>227</v>
      </c>
      <c r="H127" s="20" t="s">
        <v>480</v>
      </c>
      <c r="I127" s="20" t="s">
        <v>480</v>
      </c>
      <c r="J127" s="20" t="s">
        <v>480</v>
      </c>
      <c r="K127" s="20" t="s">
        <v>481</v>
      </c>
      <c r="L127" s="20" t="s">
        <v>481</v>
      </c>
      <c r="M127" s="20">
        <v>0</v>
      </c>
      <c r="N127" s="20">
        <v>86.375698111715408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9" t="s">
        <v>173</v>
      </c>
      <c r="B128" s="19" t="s">
        <v>75</v>
      </c>
      <c r="C128" s="19" t="s">
        <v>74</v>
      </c>
      <c r="D128" s="20" t="s">
        <v>482</v>
      </c>
      <c r="E128" s="20" t="s">
        <v>483</v>
      </c>
      <c r="F128" s="20" t="s">
        <v>230</v>
      </c>
      <c r="G128" s="20" t="s">
        <v>230</v>
      </c>
      <c r="H128" s="20" t="s">
        <v>484</v>
      </c>
      <c r="I128" s="20" t="s">
        <v>484</v>
      </c>
      <c r="J128" s="20">
        <v>755.47</v>
      </c>
      <c r="K128" s="20" t="s">
        <v>485</v>
      </c>
      <c r="L128" s="20" t="s">
        <v>485</v>
      </c>
      <c r="M128" s="20">
        <v>2742.3</v>
      </c>
      <c r="N128" s="20">
        <v>18.725641146440072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9" t="s">
        <v>174</v>
      </c>
      <c r="B129" s="19" t="s">
        <v>96</v>
      </c>
      <c r="C129" s="19" t="s">
        <v>103</v>
      </c>
      <c r="D129" s="20" t="s">
        <v>233</v>
      </c>
      <c r="E129" s="20">
        <v>0</v>
      </c>
      <c r="F129" s="20" t="s">
        <v>233</v>
      </c>
      <c r="G129" s="20" t="s">
        <v>233</v>
      </c>
      <c r="H129" s="20">
        <v>0</v>
      </c>
      <c r="I129" s="20">
        <v>0</v>
      </c>
      <c r="J129" s="20">
        <v>0</v>
      </c>
      <c r="K129" s="20" t="s">
        <v>233</v>
      </c>
      <c r="L129" s="20" t="s">
        <v>233</v>
      </c>
      <c r="M129" s="20">
        <v>0</v>
      </c>
      <c r="N129" s="20"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9" t="s">
        <v>175</v>
      </c>
      <c r="B130" s="19" t="s">
        <v>75</v>
      </c>
      <c r="C130" s="19" t="s">
        <v>74</v>
      </c>
      <c r="D130" s="20" t="s">
        <v>486</v>
      </c>
      <c r="E130" s="20">
        <v>61.8</v>
      </c>
      <c r="F130" s="20" t="s">
        <v>234</v>
      </c>
      <c r="G130" s="20" t="s">
        <v>234</v>
      </c>
      <c r="H130" s="20">
        <v>515</v>
      </c>
      <c r="I130" s="20">
        <v>515</v>
      </c>
      <c r="J130" s="20">
        <v>515</v>
      </c>
      <c r="K130" s="20" t="s">
        <v>487</v>
      </c>
      <c r="L130" s="20" t="s">
        <v>487</v>
      </c>
      <c r="M130" s="20">
        <v>0</v>
      </c>
      <c r="N130" s="20">
        <v>4.8691475682626129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9" t="s">
        <v>176</v>
      </c>
      <c r="B131" s="19" t="s">
        <v>75</v>
      </c>
      <c r="C131" s="19" t="s">
        <v>73</v>
      </c>
      <c r="D131" s="20" t="s">
        <v>488</v>
      </c>
      <c r="E131" s="20" t="s">
        <v>489</v>
      </c>
      <c r="F131" s="20" t="s">
        <v>237</v>
      </c>
      <c r="G131" s="20" t="s">
        <v>237</v>
      </c>
      <c r="H131" s="20" t="s">
        <v>490</v>
      </c>
      <c r="I131" s="20" t="s">
        <v>490</v>
      </c>
      <c r="J131" s="20" t="s">
        <v>490</v>
      </c>
      <c r="K131" s="20" t="s">
        <v>491</v>
      </c>
      <c r="L131" s="20" t="s">
        <v>491</v>
      </c>
      <c r="M131" s="20">
        <v>0</v>
      </c>
      <c r="N131" s="20">
        <v>88.705277265350844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9" t="s">
        <v>177</v>
      </c>
      <c r="B132" s="19" t="s">
        <v>75</v>
      </c>
      <c r="C132" s="19" t="s">
        <v>74</v>
      </c>
      <c r="D132" s="20" t="s">
        <v>492</v>
      </c>
      <c r="E132" s="20">
        <v>911</v>
      </c>
      <c r="F132" s="20" t="s">
        <v>240</v>
      </c>
      <c r="G132" s="20" t="s">
        <v>240</v>
      </c>
      <c r="H132" s="20" t="s">
        <v>493</v>
      </c>
      <c r="I132" s="20" t="s">
        <v>494</v>
      </c>
      <c r="J132" s="20" t="s">
        <v>494</v>
      </c>
      <c r="K132" s="20" t="s">
        <v>495</v>
      </c>
      <c r="L132" s="20" t="s">
        <v>496</v>
      </c>
      <c r="M132" s="20">
        <v>472.92999999999984</v>
      </c>
      <c r="N132" s="20">
        <v>59.915457705677866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9" t="s">
        <v>178</v>
      </c>
      <c r="B133" s="19" t="s">
        <v>75</v>
      </c>
      <c r="C133" s="19" t="s">
        <v>74</v>
      </c>
      <c r="D133" s="20" t="s">
        <v>497</v>
      </c>
      <c r="E133" s="20">
        <v>959.81</v>
      </c>
      <c r="F133" s="20" t="s">
        <v>242</v>
      </c>
      <c r="G133" s="20" t="s">
        <v>242</v>
      </c>
      <c r="H133" s="20">
        <v>0</v>
      </c>
      <c r="I133" s="20">
        <v>0</v>
      </c>
      <c r="J133" s="20">
        <v>0</v>
      </c>
      <c r="K133" s="20" t="s">
        <v>242</v>
      </c>
      <c r="L133" s="20" t="s">
        <v>242</v>
      </c>
      <c r="M133" s="20">
        <v>0</v>
      </c>
      <c r="N133" s="20"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9" t="s">
        <v>179</v>
      </c>
      <c r="B134" s="19" t="s">
        <v>75</v>
      </c>
      <c r="C134" s="19" t="s">
        <v>74</v>
      </c>
      <c r="D134" s="20" t="s">
        <v>498</v>
      </c>
      <c r="E134" s="20" t="s">
        <v>499</v>
      </c>
      <c r="F134" s="20" t="s">
        <v>244</v>
      </c>
      <c r="G134" s="20" t="s">
        <v>244</v>
      </c>
      <c r="H134" s="20">
        <v>827.73</v>
      </c>
      <c r="I134" s="20">
        <v>827.73</v>
      </c>
      <c r="J134" s="20">
        <v>827.73</v>
      </c>
      <c r="K134" s="20" t="s">
        <v>500</v>
      </c>
      <c r="L134" s="20" t="s">
        <v>500</v>
      </c>
      <c r="M134" s="20">
        <v>0</v>
      </c>
      <c r="N134" s="20">
        <v>19.919382008952208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9" t="s">
        <v>180</v>
      </c>
      <c r="B135" s="19" t="s">
        <v>75</v>
      </c>
      <c r="C135" s="19" t="s">
        <v>246</v>
      </c>
      <c r="D135" s="20">
        <v>0</v>
      </c>
      <c r="E135" s="20" t="s">
        <v>247</v>
      </c>
      <c r="F135" s="20" t="s">
        <v>247</v>
      </c>
      <c r="G135" s="20" t="s">
        <v>247</v>
      </c>
      <c r="H135" s="20" t="s">
        <v>247</v>
      </c>
      <c r="I135" s="20" t="s">
        <v>247</v>
      </c>
      <c r="J135" s="20" t="s">
        <v>247</v>
      </c>
      <c r="K135" s="20">
        <v>0</v>
      </c>
      <c r="L135" s="20">
        <v>0</v>
      </c>
      <c r="M135" s="20">
        <v>0</v>
      </c>
      <c r="N135" s="20">
        <v>100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9" t="s">
        <v>181</v>
      </c>
      <c r="B136" s="19" t="s">
        <v>75</v>
      </c>
      <c r="C136" s="19" t="s">
        <v>73</v>
      </c>
      <c r="D136" s="20" t="s">
        <v>501</v>
      </c>
      <c r="E136" s="20">
        <v>25</v>
      </c>
      <c r="F136" s="20" t="s">
        <v>249</v>
      </c>
      <c r="G136" s="20" t="s">
        <v>249</v>
      </c>
      <c r="H136" s="20" t="s">
        <v>502</v>
      </c>
      <c r="I136" s="20" t="s">
        <v>502</v>
      </c>
      <c r="J136" s="20" t="s">
        <v>502</v>
      </c>
      <c r="K136" s="20">
        <v>816.84</v>
      </c>
      <c r="L136" s="20">
        <v>816.84</v>
      </c>
      <c r="M136" s="20">
        <v>0</v>
      </c>
      <c r="N136" s="20">
        <v>94.005178426744635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9" t="s">
        <v>182</v>
      </c>
      <c r="B137" s="19" t="s">
        <v>75</v>
      </c>
      <c r="C137" s="19" t="s">
        <v>74</v>
      </c>
      <c r="D137" s="20">
        <v>200</v>
      </c>
      <c r="E137" s="20">
        <v>34.92</v>
      </c>
      <c r="F137" s="20">
        <v>234.92</v>
      </c>
      <c r="G137" s="20">
        <v>234.92</v>
      </c>
      <c r="H137" s="20">
        <v>0</v>
      </c>
      <c r="I137" s="20">
        <v>0</v>
      </c>
      <c r="J137" s="20">
        <v>0</v>
      </c>
      <c r="K137" s="20">
        <v>234.92</v>
      </c>
      <c r="L137" s="20">
        <v>234.92</v>
      </c>
      <c r="M137" s="20">
        <v>0</v>
      </c>
      <c r="N137" s="20"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9" t="s">
        <v>183</v>
      </c>
      <c r="B138" s="19" t="s">
        <v>162</v>
      </c>
      <c r="C138" s="19" t="s">
        <v>224</v>
      </c>
      <c r="D138" s="20">
        <v>0</v>
      </c>
      <c r="E138" s="20">
        <v>923.6</v>
      </c>
      <c r="F138" s="20">
        <v>923.6</v>
      </c>
      <c r="G138" s="20">
        <v>923.6</v>
      </c>
      <c r="H138" s="20">
        <v>923.59</v>
      </c>
      <c r="I138" s="20">
        <v>923.59</v>
      </c>
      <c r="J138" s="20">
        <v>923.59</v>
      </c>
      <c r="K138" s="20">
        <v>0.01</v>
      </c>
      <c r="L138" s="20">
        <v>0.01</v>
      </c>
      <c r="M138" s="20">
        <v>0</v>
      </c>
      <c r="N138" s="20">
        <v>99.998917280207891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9" t="s">
        <v>184</v>
      </c>
      <c r="B139" s="19" t="s">
        <v>75</v>
      </c>
      <c r="C139" s="19" t="s">
        <v>73</v>
      </c>
      <c r="D139" s="20" t="s">
        <v>503</v>
      </c>
      <c r="E139" s="20">
        <v>25</v>
      </c>
      <c r="F139" s="20" t="s">
        <v>252</v>
      </c>
      <c r="G139" s="20" t="s">
        <v>252</v>
      </c>
      <c r="H139" s="20" t="s">
        <v>504</v>
      </c>
      <c r="I139" s="20" t="s">
        <v>504</v>
      </c>
      <c r="J139" s="20" t="s">
        <v>504</v>
      </c>
      <c r="K139" s="20" t="s">
        <v>505</v>
      </c>
      <c r="L139" s="20" t="s">
        <v>505</v>
      </c>
      <c r="M139" s="20">
        <v>0</v>
      </c>
      <c r="N139" s="20">
        <v>93.525225599765236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9" t="s">
        <v>185</v>
      </c>
      <c r="B140" s="19" t="s">
        <v>75</v>
      </c>
      <c r="C140" s="19" t="s">
        <v>74</v>
      </c>
      <c r="D140" s="20">
        <v>559.79</v>
      </c>
      <c r="E140" s="20">
        <v>-324.87</v>
      </c>
      <c r="F140" s="20">
        <v>234.92</v>
      </c>
      <c r="G140" s="20">
        <v>234.92</v>
      </c>
      <c r="H140" s="20">
        <v>0</v>
      </c>
      <c r="I140" s="20">
        <v>0</v>
      </c>
      <c r="J140" s="20">
        <v>0</v>
      </c>
      <c r="K140" s="20">
        <v>234.92</v>
      </c>
      <c r="L140" s="20">
        <v>234.92</v>
      </c>
      <c r="M140" s="20">
        <v>0</v>
      </c>
      <c r="N140" s="20"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9" t="s">
        <v>186</v>
      </c>
      <c r="B141" s="19" t="s">
        <v>162</v>
      </c>
      <c r="C141" s="19" t="s">
        <v>224</v>
      </c>
      <c r="D141" s="20">
        <v>0</v>
      </c>
      <c r="E141" s="20" t="s">
        <v>255</v>
      </c>
      <c r="F141" s="20" t="s">
        <v>255</v>
      </c>
      <c r="G141" s="20" t="s">
        <v>255</v>
      </c>
      <c r="H141" s="20" t="s">
        <v>506</v>
      </c>
      <c r="I141" s="20" t="s">
        <v>506</v>
      </c>
      <c r="J141" s="20" t="s">
        <v>506</v>
      </c>
      <c r="K141" s="20">
        <v>4.1500000000000004</v>
      </c>
      <c r="L141" s="20">
        <v>4.1500000000000004</v>
      </c>
      <c r="M141" s="20">
        <v>0</v>
      </c>
      <c r="N141" s="20">
        <v>99.809443344981005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9" t="s">
        <v>187</v>
      </c>
      <c r="B142" s="19" t="s">
        <v>162</v>
      </c>
      <c r="C142" s="19" t="s">
        <v>109</v>
      </c>
      <c r="D142" s="20">
        <v>0</v>
      </c>
      <c r="E142" s="20" t="s">
        <v>257</v>
      </c>
      <c r="F142" s="20" t="s">
        <v>257</v>
      </c>
      <c r="G142" s="20" t="s">
        <v>257</v>
      </c>
      <c r="H142" s="20">
        <v>0</v>
      </c>
      <c r="I142" s="20">
        <v>0</v>
      </c>
      <c r="J142" s="20">
        <v>0</v>
      </c>
      <c r="K142" s="20" t="s">
        <v>257</v>
      </c>
      <c r="L142" s="20" t="s">
        <v>257</v>
      </c>
      <c r="M142" s="20">
        <v>0</v>
      </c>
      <c r="N142" s="20"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9" t="s">
        <v>188</v>
      </c>
      <c r="B143" s="19" t="s">
        <v>162</v>
      </c>
      <c r="C143" s="19" t="s">
        <v>74</v>
      </c>
      <c r="D143" s="20">
        <v>0</v>
      </c>
      <c r="E143" s="20" t="s">
        <v>258</v>
      </c>
      <c r="F143" s="20" t="s">
        <v>258</v>
      </c>
      <c r="G143" s="20" t="s">
        <v>258</v>
      </c>
      <c r="H143" s="20">
        <v>0</v>
      </c>
      <c r="I143" s="20">
        <v>0</v>
      </c>
      <c r="J143" s="20">
        <v>0</v>
      </c>
      <c r="K143" s="20" t="s">
        <v>258</v>
      </c>
      <c r="L143" s="20" t="s">
        <v>258</v>
      </c>
      <c r="M143" s="20">
        <v>0</v>
      </c>
      <c r="N143" s="20"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9" t="s">
        <v>189</v>
      </c>
      <c r="B144" s="19" t="s">
        <v>162</v>
      </c>
      <c r="C144" s="19" t="s">
        <v>224</v>
      </c>
      <c r="D144" s="20">
        <v>0</v>
      </c>
      <c r="E144" s="20">
        <v>338.7</v>
      </c>
      <c r="F144" s="20">
        <v>338.7</v>
      </c>
      <c r="G144" s="20">
        <v>338.7</v>
      </c>
      <c r="H144" s="20">
        <v>0</v>
      </c>
      <c r="I144" s="20">
        <v>0</v>
      </c>
      <c r="J144" s="20">
        <v>0</v>
      </c>
      <c r="K144" s="20">
        <v>338.7</v>
      </c>
      <c r="L144" s="20">
        <v>338.7</v>
      </c>
      <c r="M144" s="20">
        <v>0</v>
      </c>
      <c r="N144" s="20"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9" t="s">
        <v>190</v>
      </c>
      <c r="B145" s="19" t="s">
        <v>163</v>
      </c>
      <c r="C145" s="19" t="s">
        <v>69</v>
      </c>
      <c r="D145" s="20">
        <v>0</v>
      </c>
      <c r="E145" s="20" t="s">
        <v>259</v>
      </c>
      <c r="F145" s="20" t="s">
        <v>259</v>
      </c>
      <c r="G145" s="20" t="s">
        <v>259</v>
      </c>
      <c r="H145" s="20">
        <v>0</v>
      </c>
      <c r="I145" s="20">
        <v>0</v>
      </c>
      <c r="J145" s="20">
        <v>0</v>
      </c>
      <c r="K145" s="20" t="s">
        <v>259</v>
      </c>
      <c r="L145" s="20" t="s">
        <v>259</v>
      </c>
      <c r="M145" s="20">
        <v>0</v>
      </c>
      <c r="N145" s="20"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9" t="s">
        <v>191</v>
      </c>
      <c r="B146" s="19" t="s">
        <v>164</v>
      </c>
      <c r="C146" s="19" t="s">
        <v>260</v>
      </c>
      <c r="D146" s="20" t="s">
        <v>261</v>
      </c>
      <c r="E146" s="20">
        <v>0</v>
      </c>
      <c r="F146" s="20" t="s">
        <v>261</v>
      </c>
      <c r="G146" s="20" t="s">
        <v>261</v>
      </c>
      <c r="H146" s="20">
        <v>0</v>
      </c>
      <c r="I146" s="20">
        <v>0</v>
      </c>
      <c r="J146" s="20">
        <v>0</v>
      </c>
      <c r="K146" s="20" t="s">
        <v>261</v>
      </c>
      <c r="L146" s="20" t="s">
        <v>261</v>
      </c>
      <c r="M146" s="20">
        <v>0</v>
      </c>
      <c r="N146" s="20"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9" t="s">
        <v>192</v>
      </c>
      <c r="B147" s="19" t="s">
        <v>164</v>
      </c>
      <c r="C147" s="19" t="s">
        <v>262</v>
      </c>
      <c r="D147" s="20" t="s">
        <v>263</v>
      </c>
      <c r="E147" s="20">
        <v>0</v>
      </c>
      <c r="F147" s="20" t="s">
        <v>263</v>
      </c>
      <c r="G147" s="20" t="s">
        <v>263</v>
      </c>
      <c r="H147" s="20">
        <v>0</v>
      </c>
      <c r="I147" s="20">
        <v>0</v>
      </c>
      <c r="J147" s="20">
        <v>0</v>
      </c>
      <c r="K147" s="20" t="s">
        <v>263</v>
      </c>
      <c r="L147" s="20" t="s">
        <v>263</v>
      </c>
      <c r="M147" s="20">
        <v>0</v>
      </c>
      <c r="N147" s="20">
        <v>0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9" t="s">
        <v>193</v>
      </c>
      <c r="B148" s="19" t="s">
        <v>165</v>
      </c>
      <c r="C148" s="19" t="s">
        <v>264</v>
      </c>
      <c r="D148" s="20" t="s">
        <v>265</v>
      </c>
      <c r="E148" s="20">
        <v>0</v>
      </c>
      <c r="F148" s="20" t="s">
        <v>265</v>
      </c>
      <c r="G148" s="20" t="s">
        <v>265</v>
      </c>
      <c r="H148" s="20">
        <v>0</v>
      </c>
      <c r="I148" s="20">
        <v>0</v>
      </c>
      <c r="J148" s="20">
        <v>0</v>
      </c>
      <c r="K148" s="20" t="s">
        <v>265</v>
      </c>
      <c r="L148" s="20" t="s">
        <v>265</v>
      </c>
      <c r="M148" s="20">
        <v>0</v>
      </c>
      <c r="N148" s="20"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9" t="s">
        <v>194</v>
      </c>
      <c r="B149" s="19" t="s">
        <v>165</v>
      </c>
      <c r="C149" s="19" t="s">
        <v>264</v>
      </c>
      <c r="D149" s="20" t="s">
        <v>266</v>
      </c>
      <c r="E149" s="20">
        <v>0</v>
      </c>
      <c r="F149" s="20" t="s">
        <v>266</v>
      </c>
      <c r="G149" s="20" t="s">
        <v>266</v>
      </c>
      <c r="H149" s="20">
        <v>0</v>
      </c>
      <c r="I149" s="20">
        <v>0</v>
      </c>
      <c r="J149" s="20">
        <v>0</v>
      </c>
      <c r="K149" s="20" t="s">
        <v>266</v>
      </c>
      <c r="L149" s="20" t="s">
        <v>266</v>
      </c>
      <c r="M149" s="20">
        <v>0</v>
      </c>
      <c r="N149" s="20">
        <v>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9" t="s">
        <v>195</v>
      </c>
      <c r="B150" s="19" t="s">
        <v>165</v>
      </c>
      <c r="C150" s="19" t="s">
        <v>262</v>
      </c>
      <c r="D150" s="20" t="s">
        <v>267</v>
      </c>
      <c r="E150" s="20">
        <v>0</v>
      </c>
      <c r="F150" s="20" t="s">
        <v>267</v>
      </c>
      <c r="G150" s="20" t="s">
        <v>267</v>
      </c>
      <c r="H150" s="20">
        <v>0</v>
      </c>
      <c r="I150" s="20">
        <v>0</v>
      </c>
      <c r="J150" s="20">
        <v>0</v>
      </c>
      <c r="K150" s="20" t="s">
        <v>267</v>
      </c>
      <c r="L150" s="20" t="s">
        <v>267</v>
      </c>
      <c r="M150" s="20">
        <v>0</v>
      </c>
      <c r="N150" s="20"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9" t="s">
        <v>196</v>
      </c>
      <c r="B151" s="19" t="s">
        <v>166</v>
      </c>
      <c r="C151" s="19" t="s">
        <v>268</v>
      </c>
      <c r="D151" s="20" t="s">
        <v>269</v>
      </c>
      <c r="E151" s="20">
        <v>0</v>
      </c>
      <c r="F151" s="20" t="s">
        <v>269</v>
      </c>
      <c r="G151" s="20" t="s">
        <v>269</v>
      </c>
      <c r="H151" s="20">
        <v>0</v>
      </c>
      <c r="I151" s="20">
        <v>0</v>
      </c>
      <c r="J151" s="20">
        <v>0</v>
      </c>
      <c r="K151" s="20" t="s">
        <v>269</v>
      </c>
      <c r="L151" s="20" t="s">
        <v>269</v>
      </c>
      <c r="M151" s="20">
        <v>0</v>
      </c>
      <c r="N151" s="20"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9" t="s">
        <v>197</v>
      </c>
      <c r="B152" s="19" t="s">
        <v>166</v>
      </c>
      <c r="C152" s="19" t="s">
        <v>262</v>
      </c>
      <c r="D152" s="20" t="s">
        <v>270</v>
      </c>
      <c r="E152" s="20">
        <v>0</v>
      </c>
      <c r="F152" s="20" t="s">
        <v>270</v>
      </c>
      <c r="G152" s="20" t="s">
        <v>270</v>
      </c>
      <c r="H152" s="20">
        <v>0</v>
      </c>
      <c r="I152" s="20">
        <v>0</v>
      </c>
      <c r="J152" s="20">
        <v>0</v>
      </c>
      <c r="K152" s="20" t="s">
        <v>270</v>
      </c>
      <c r="L152" s="20" t="s">
        <v>270</v>
      </c>
      <c r="M152" s="20">
        <v>0</v>
      </c>
      <c r="N152" s="20"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9" t="s">
        <v>198</v>
      </c>
      <c r="B153" s="19" t="s">
        <v>165</v>
      </c>
      <c r="C153" s="19" t="s">
        <v>262</v>
      </c>
      <c r="D153" s="20" t="s">
        <v>271</v>
      </c>
      <c r="E153" s="20">
        <v>0</v>
      </c>
      <c r="F153" s="20" t="s">
        <v>271</v>
      </c>
      <c r="G153" s="20" t="s">
        <v>271</v>
      </c>
      <c r="H153" s="20">
        <v>0</v>
      </c>
      <c r="I153" s="20">
        <v>0</v>
      </c>
      <c r="J153" s="20">
        <v>0</v>
      </c>
      <c r="K153" s="20" t="s">
        <v>271</v>
      </c>
      <c r="L153" s="20" t="s">
        <v>271</v>
      </c>
      <c r="M153" s="20">
        <v>0</v>
      </c>
      <c r="N153" s="20"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9" t="s">
        <v>199</v>
      </c>
      <c r="B154" s="19" t="s">
        <v>162</v>
      </c>
      <c r="C154" s="19" t="s">
        <v>109</v>
      </c>
      <c r="D154" s="20">
        <v>61.06</v>
      </c>
      <c r="E154" s="20">
        <v>999.38</v>
      </c>
      <c r="F154" s="20" t="s">
        <v>272</v>
      </c>
      <c r="G154" s="20" t="s">
        <v>272</v>
      </c>
      <c r="H154" s="20" t="s">
        <v>507</v>
      </c>
      <c r="I154" s="20" t="s">
        <v>507</v>
      </c>
      <c r="J154" s="20" t="s">
        <v>507</v>
      </c>
      <c r="K154" s="20">
        <v>31.87</v>
      </c>
      <c r="L154" s="20">
        <v>31.87</v>
      </c>
      <c r="M154" s="20">
        <v>0</v>
      </c>
      <c r="N154" s="20">
        <v>96.994643732790152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9" t="s">
        <v>200</v>
      </c>
      <c r="B155" s="19" t="s">
        <v>162</v>
      </c>
      <c r="C155" s="19" t="s">
        <v>74</v>
      </c>
      <c r="D155" s="20">
        <v>835</v>
      </c>
      <c r="E155" s="20">
        <v>0</v>
      </c>
      <c r="F155" s="20">
        <v>835</v>
      </c>
      <c r="G155" s="20">
        <v>835</v>
      </c>
      <c r="H155" s="20">
        <v>0</v>
      </c>
      <c r="I155" s="20">
        <v>0</v>
      </c>
      <c r="J155" s="20">
        <v>0</v>
      </c>
      <c r="K155" s="20">
        <v>835</v>
      </c>
      <c r="L155" s="20">
        <v>835</v>
      </c>
      <c r="M155" s="20">
        <v>0</v>
      </c>
      <c r="N155" s="20">
        <v>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9" t="s">
        <v>201</v>
      </c>
      <c r="B156" s="19" t="s">
        <v>75</v>
      </c>
      <c r="C156" s="19" t="s">
        <v>109</v>
      </c>
      <c r="D156" s="20">
        <v>0</v>
      </c>
      <c r="E156" s="20" t="s">
        <v>274</v>
      </c>
      <c r="F156" s="20" t="s">
        <v>274</v>
      </c>
      <c r="G156" s="20" t="s">
        <v>274</v>
      </c>
      <c r="H156" s="20" t="s">
        <v>508</v>
      </c>
      <c r="I156" s="20" t="s">
        <v>508</v>
      </c>
      <c r="J156" s="20">
        <v>109.3</v>
      </c>
      <c r="K156" s="20" t="s">
        <v>509</v>
      </c>
      <c r="L156" s="20" t="s">
        <v>509</v>
      </c>
      <c r="M156" s="20">
        <v>2050.2599999999998</v>
      </c>
      <c r="N156" s="20">
        <v>47.342990932846938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9" t="s">
        <v>202</v>
      </c>
      <c r="B157" s="19" t="s">
        <v>75</v>
      </c>
      <c r="C157" s="19" t="s">
        <v>152</v>
      </c>
      <c r="D157" s="20" t="s">
        <v>510</v>
      </c>
      <c r="E157" s="20" t="s">
        <v>511</v>
      </c>
      <c r="F157" s="20" t="s">
        <v>275</v>
      </c>
      <c r="G157" s="20" t="s">
        <v>275</v>
      </c>
      <c r="H157" s="20">
        <v>0</v>
      </c>
      <c r="I157" s="20">
        <v>0</v>
      </c>
      <c r="J157" s="20">
        <v>0</v>
      </c>
      <c r="K157" s="20" t="s">
        <v>275</v>
      </c>
      <c r="L157" s="20" t="s">
        <v>275</v>
      </c>
      <c r="M157" s="20">
        <v>0</v>
      </c>
      <c r="N157" s="20">
        <v>0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9" t="s">
        <v>203</v>
      </c>
      <c r="B158" s="19" t="s">
        <v>75</v>
      </c>
      <c r="C158" s="19" t="s">
        <v>109</v>
      </c>
      <c r="D158" s="20">
        <v>0</v>
      </c>
      <c r="E158" s="20" t="s">
        <v>278</v>
      </c>
      <c r="F158" s="20" t="s">
        <v>278</v>
      </c>
      <c r="G158" s="20" t="s">
        <v>278</v>
      </c>
      <c r="H158" s="20" t="s">
        <v>512</v>
      </c>
      <c r="I158" s="20" t="s">
        <v>512</v>
      </c>
      <c r="J158" s="20">
        <v>109.3</v>
      </c>
      <c r="K158" s="20">
        <v>60</v>
      </c>
      <c r="L158" s="20">
        <v>60</v>
      </c>
      <c r="M158" s="20">
        <v>2731.43</v>
      </c>
      <c r="N158" s="20">
        <v>97.931555160252756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9" t="s">
        <v>204</v>
      </c>
      <c r="B159" s="19" t="s">
        <v>75</v>
      </c>
      <c r="C159" s="19" t="s">
        <v>152</v>
      </c>
      <c r="D159" s="20" t="s">
        <v>513</v>
      </c>
      <c r="E159" s="20" t="s">
        <v>279</v>
      </c>
      <c r="F159" s="20" t="s">
        <v>280</v>
      </c>
      <c r="G159" s="20" t="s">
        <v>280</v>
      </c>
      <c r="H159" s="20" t="s">
        <v>514</v>
      </c>
      <c r="I159" s="20" t="s">
        <v>514</v>
      </c>
      <c r="J159" s="20" t="s">
        <v>514</v>
      </c>
      <c r="K159" s="20" t="s">
        <v>515</v>
      </c>
      <c r="L159" s="20" t="s">
        <v>515</v>
      </c>
      <c r="M159" s="20">
        <v>0</v>
      </c>
      <c r="N159" s="20">
        <v>59.881550821298667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9" t="s">
        <v>205</v>
      </c>
      <c r="B160" s="19" t="s">
        <v>75</v>
      </c>
      <c r="C160" s="19" t="s">
        <v>282</v>
      </c>
      <c r="D160" s="20" t="s">
        <v>516</v>
      </c>
      <c r="E160" s="20" t="s">
        <v>517</v>
      </c>
      <c r="F160" s="20" t="s">
        <v>283</v>
      </c>
      <c r="G160" s="20" t="s">
        <v>283</v>
      </c>
      <c r="H160" s="20" t="s">
        <v>518</v>
      </c>
      <c r="I160" s="20" t="s">
        <v>519</v>
      </c>
      <c r="J160" s="20" t="s">
        <v>520</v>
      </c>
      <c r="K160" s="20" t="s">
        <v>521</v>
      </c>
      <c r="L160" s="20" t="s">
        <v>522</v>
      </c>
      <c r="M160" s="20">
        <v>1877410.4800000002</v>
      </c>
      <c r="N160" s="20">
        <v>52.14780881888835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9" t="s">
        <v>206</v>
      </c>
      <c r="B161" s="19" t="s">
        <v>75</v>
      </c>
      <c r="C161" s="19" t="s">
        <v>282</v>
      </c>
      <c r="D161" s="20" t="s">
        <v>523</v>
      </c>
      <c r="E161" s="20" t="s">
        <v>524</v>
      </c>
      <c r="F161" s="20" t="s">
        <v>290</v>
      </c>
      <c r="G161" s="20" t="s">
        <v>290</v>
      </c>
      <c r="H161" s="20" t="s">
        <v>525</v>
      </c>
      <c r="I161" s="20" t="s">
        <v>526</v>
      </c>
      <c r="J161" s="20" t="s">
        <v>526</v>
      </c>
      <c r="K161" s="20" t="s">
        <v>527</v>
      </c>
      <c r="L161" s="20" t="s">
        <v>528</v>
      </c>
      <c r="M161" s="20">
        <v>1258467.5699999998</v>
      </c>
      <c r="N161" s="20">
        <v>13.838114208865193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9" t="s">
        <v>207</v>
      </c>
      <c r="B162" s="19" t="s">
        <v>75</v>
      </c>
      <c r="C162" s="19" t="s">
        <v>293</v>
      </c>
      <c r="D162" s="20" t="s">
        <v>529</v>
      </c>
      <c r="E162" s="20" t="s">
        <v>530</v>
      </c>
      <c r="F162" s="20" t="s">
        <v>294</v>
      </c>
      <c r="G162" s="20" t="s">
        <v>294</v>
      </c>
      <c r="H162" s="20" t="s">
        <v>531</v>
      </c>
      <c r="I162" s="20" t="s">
        <v>531</v>
      </c>
      <c r="J162" s="20" t="s">
        <v>531</v>
      </c>
      <c r="K162" s="20" t="s">
        <v>532</v>
      </c>
      <c r="L162" s="20" t="s">
        <v>532</v>
      </c>
      <c r="M162" s="20">
        <v>0</v>
      </c>
      <c r="N162" s="20">
        <v>91.785651552756548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9" t="s">
        <v>208</v>
      </c>
      <c r="B163" s="19" t="s">
        <v>75</v>
      </c>
      <c r="C163" s="19" t="s">
        <v>297</v>
      </c>
      <c r="D163" s="20" t="s">
        <v>533</v>
      </c>
      <c r="E163" s="20" t="s">
        <v>534</v>
      </c>
      <c r="F163" s="20" t="s">
        <v>298</v>
      </c>
      <c r="G163" s="20" t="s">
        <v>298</v>
      </c>
      <c r="H163" s="20" t="s">
        <v>535</v>
      </c>
      <c r="I163" s="20" t="s">
        <v>535</v>
      </c>
      <c r="J163" s="20">
        <v>419.59</v>
      </c>
      <c r="K163" s="20" t="s">
        <v>536</v>
      </c>
      <c r="L163" s="20" t="s">
        <v>536</v>
      </c>
      <c r="M163" s="20">
        <v>8869.86</v>
      </c>
      <c r="N163" s="20">
        <v>11.189935159581056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9" t="s">
        <v>209</v>
      </c>
      <c r="B164" s="19" t="s">
        <v>75</v>
      </c>
      <c r="C164" s="19" t="s">
        <v>152</v>
      </c>
      <c r="D164" s="20" t="s">
        <v>537</v>
      </c>
      <c r="E164" s="20" t="s">
        <v>303</v>
      </c>
      <c r="F164" s="20" t="s">
        <v>301</v>
      </c>
      <c r="G164" s="20" t="s">
        <v>301</v>
      </c>
      <c r="H164" s="20">
        <v>0</v>
      </c>
      <c r="I164" s="20">
        <v>0</v>
      </c>
      <c r="J164" s="20">
        <v>0</v>
      </c>
      <c r="K164" s="20" t="s">
        <v>301</v>
      </c>
      <c r="L164" s="20" t="s">
        <v>301</v>
      </c>
      <c r="M164" s="20">
        <v>0</v>
      </c>
      <c r="N164" s="20">
        <v>0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9" t="s">
        <v>210</v>
      </c>
      <c r="B165" s="19" t="s">
        <v>75</v>
      </c>
      <c r="C165" s="19" t="s">
        <v>293</v>
      </c>
      <c r="D165" s="20" t="s">
        <v>304</v>
      </c>
      <c r="E165" s="20">
        <v>0</v>
      </c>
      <c r="F165" s="20" t="s">
        <v>304</v>
      </c>
      <c r="G165" s="20" t="s">
        <v>304</v>
      </c>
      <c r="H165" s="20" t="s">
        <v>538</v>
      </c>
      <c r="I165" s="20" t="s">
        <v>538</v>
      </c>
      <c r="J165" s="20" t="s">
        <v>538</v>
      </c>
      <c r="K165" s="20" t="s">
        <v>539</v>
      </c>
      <c r="L165" s="20" t="s">
        <v>539</v>
      </c>
      <c r="M165" s="20">
        <v>0</v>
      </c>
      <c r="N165" s="20">
        <v>49.048130830766503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9" t="s">
        <v>211</v>
      </c>
      <c r="B166" s="19" t="s">
        <v>75</v>
      </c>
      <c r="C166" s="19" t="s">
        <v>297</v>
      </c>
      <c r="D166" s="20" t="s">
        <v>306</v>
      </c>
      <c r="E166" s="20">
        <v>0</v>
      </c>
      <c r="F166" s="20" t="s">
        <v>306</v>
      </c>
      <c r="G166" s="20" t="s">
        <v>306</v>
      </c>
      <c r="H166" s="20" t="s">
        <v>540</v>
      </c>
      <c r="I166" s="20" t="s">
        <v>541</v>
      </c>
      <c r="J166" s="20"/>
      <c r="K166" s="20" t="s">
        <v>542</v>
      </c>
      <c r="L166" s="20" t="s">
        <v>543</v>
      </c>
      <c r="M166" s="20">
        <v>9884</v>
      </c>
      <c r="N166" s="20">
        <v>15.997050156819101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9" t="s">
        <v>212</v>
      </c>
      <c r="B167" s="19" t="s">
        <v>75</v>
      </c>
      <c r="C167" s="19" t="s">
        <v>282</v>
      </c>
      <c r="D167" s="20" t="s">
        <v>307</v>
      </c>
      <c r="E167" s="20">
        <v>0</v>
      </c>
      <c r="F167" s="20" t="s">
        <v>307</v>
      </c>
      <c r="G167" s="20" t="s">
        <v>307</v>
      </c>
      <c r="H167" s="20">
        <v>0</v>
      </c>
      <c r="I167" s="20">
        <v>0</v>
      </c>
      <c r="J167" s="20"/>
      <c r="K167" s="20" t="s">
        <v>307</v>
      </c>
      <c r="L167" s="20" t="s">
        <v>307</v>
      </c>
      <c r="M167" s="20">
        <v>0</v>
      </c>
      <c r="N167" s="20">
        <v>0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7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7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7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7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7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7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7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7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7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7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7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7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7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7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7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7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7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7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7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7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7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7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7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7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7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7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7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7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7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7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7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7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7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7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7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7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7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7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7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7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7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7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7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7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7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7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7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7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7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7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7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7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7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7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7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7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7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7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7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7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7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7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7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7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7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7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7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7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7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7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7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7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7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7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7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7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7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7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7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7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7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7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</sheetData>
  <mergeCells count="1">
    <mergeCell ref="A85:L85"/>
  </mergeCells>
  <pageMargins left="0.7" right="0.7" top="0.75" bottom="0.75" header="0" footer="0"/>
  <pageSetup orientation="landscape" r:id="rId1"/>
  <ignoredErrors>
    <ignoredError sqref="A2:A8 D86:N167 D10:N84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A9" sqref="A9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4" t="s">
        <v>14</v>
      </c>
      <c r="B1" s="12">
        <v>45198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4" t="s">
        <v>15</v>
      </c>
      <c r="B2" s="2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4" t="s">
        <v>17</v>
      </c>
      <c r="B3" s="3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4" t="s">
        <v>18</v>
      </c>
      <c r="B4" s="3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4" t="s">
        <v>19</v>
      </c>
      <c r="B5" s="13" t="s">
        <v>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4" t="s">
        <v>20</v>
      </c>
      <c r="B6" s="3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21</v>
      </c>
      <c r="B7" s="6" t="s">
        <v>45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5" sqref="B5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22</v>
      </c>
      <c r="B1" s="6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25</v>
      </c>
      <c r="B3" s="8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EPCO FINANCIERO</cp:lastModifiedBy>
  <dcterms:created xsi:type="dcterms:W3CDTF">2011-04-20T17:22:00Z</dcterms:created>
  <dcterms:modified xsi:type="dcterms:W3CDTF">2024-02-15T21:08:15Z</dcterms:modified>
</cp:coreProperties>
</file>